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495" tabRatio="779"/>
  </bookViews>
  <sheets>
    <sheet name="表紙" sheetId="10" r:id="rId1"/>
  </sheets>
  <definedNames>
    <definedName name="_xlnm.Print_Area" localSheetId="0">表紙!$A$1:$J$54</definedName>
  </definedNames>
  <calcPr calcId="145621"/>
</workbook>
</file>

<file path=xl/calcChain.xml><?xml version="1.0" encoding="utf-8"?>
<calcChain xmlns="http://schemas.openxmlformats.org/spreadsheetml/2006/main">
  <c r="G21" i="10" l="1"/>
  <c r="G20" i="10"/>
  <c r="G27" i="10"/>
  <c r="G26" i="10"/>
  <c r="G25" i="10"/>
  <c r="G24" i="10"/>
  <c r="G39" i="10"/>
  <c r="G36" i="10"/>
  <c r="G32" i="10"/>
  <c r="G28" i="10"/>
  <c r="G22" i="10"/>
  <c r="G18" i="10"/>
  <c r="G16" i="10"/>
  <c r="G14" i="10"/>
  <c r="G12" i="10"/>
  <c r="I13" i="10"/>
</calcChain>
</file>

<file path=xl/sharedStrings.xml><?xml version="1.0" encoding="utf-8"?>
<sst xmlns="http://schemas.openxmlformats.org/spreadsheetml/2006/main" count="94" uniqueCount="71">
  <si>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</si>
  <si>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</si>
  <si>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</si>
  <si>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</si>
  <si>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①立上り時</t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</si>
  <si>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</si>
  <si>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</si>
  <si>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(W)×</t>
  </si>
  <si>
    <t>(D)×</t>
  </si>
  <si>
    <t>重量(kg)</t>
    <rPh sb="0" eb="2">
      <t>ジュウリョウ</t>
    </rPh>
    <phoneticPr fontId="2"/>
  </si>
  <si>
    <t>②調理時</t>
    <phoneticPr fontId="2"/>
  </si>
  <si>
    <t>③待機時</t>
    <phoneticPr fontId="2"/>
  </si>
  <si>
    <t>作成日</t>
    <rPh sb="0" eb="2">
      <t>サクセイ</t>
    </rPh>
    <rPh sb="2" eb="3">
      <t>ニチ</t>
    </rPh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</si>
  <si>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b</t>
    </r>
    <phoneticPr fontId="2"/>
  </si>
  <si>
    <t>(個/h)</t>
    <rPh sb="1" eb="2">
      <t>コ</t>
    </rPh>
    <phoneticPr fontId="2"/>
  </si>
  <si>
    <t>冷凍コロッケ（60g/個）</t>
    <rPh sb="0" eb="2">
      <t>レイトウ</t>
    </rPh>
    <rPh sb="11" eb="12">
      <t>コ</t>
    </rPh>
    <phoneticPr fontId="2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</si>
  <si>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</si>
  <si>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o</t>
    </r>
    <phoneticPr fontId="2"/>
  </si>
  <si>
    <t>(％)</t>
  </si>
  <si>
    <t>(min)</t>
  </si>
  <si>
    <t>(kg/h)</t>
  </si>
  <si>
    <t>(kWh/日)</t>
    <rPh sb="5" eb="6">
      <t>ニチ</t>
    </rPh>
    <phoneticPr fontId="2"/>
  </si>
  <si>
    <t>(kWh/h)</t>
  </si>
  <si>
    <t>冷凍ポテト（7㎜角）</t>
    <rPh sb="0" eb="2">
      <t>レイトウ</t>
    </rPh>
    <rPh sb="8" eb="9">
      <t>カク</t>
    </rPh>
    <phoneticPr fontId="2"/>
  </si>
  <si>
    <r>
      <t>V</t>
    </r>
    <r>
      <rPr>
        <vertAlign val="subscript"/>
        <sz val="14"/>
        <rFont val="Century"/>
        <family val="1"/>
      </rPr>
      <t>c</t>
    </r>
    <phoneticPr fontId="2"/>
  </si>
  <si>
    <t>冷凍コロッケ</t>
    <rPh sb="0" eb="2">
      <t>レイトウ</t>
    </rPh>
    <phoneticPr fontId="2"/>
  </si>
  <si>
    <t>冷凍ポテト</t>
    <rPh sb="0" eb="2">
      <t>レイトウ</t>
    </rPh>
    <phoneticPr fontId="2"/>
  </si>
  <si>
    <t>(kWh/回)</t>
    <rPh sb="5" eb="6">
      <t>カイ</t>
    </rPh>
    <phoneticPr fontId="2"/>
  </si>
  <si>
    <t>(冷凍ポテト)</t>
    <rPh sb="1" eb="3">
      <t>レイトウ</t>
    </rPh>
    <phoneticPr fontId="2"/>
  </si>
  <si>
    <t>(冷凍コロッケ)</t>
    <rPh sb="1" eb="3">
      <t>レイトウ</t>
    </rPh>
    <phoneticPr fontId="2"/>
  </si>
  <si>
    <t>外形寸法(mm)</t>
    <rPh sb="0" eb="2">
      <t>ガイケイ</t>
    </rPh>
    <rPh sb="2" eb="4">
      <t>スンポウ</t>
    </rPh>
    <phoneticPr fontId="2"/>
  </si>
  <si>
    <t>①定常負荷時</t>
    <rPh sb="1" eb="3">
      <t>テイジョウ</t>
    </rPh>
    <rPh sb="3" eb="5">
      <t>フカ</t>
    </rPh>
    <rPh sb="5" eb="6">
      <t>ジ</t>
    </rPh>
    <phoneticPr fontId="2"/>
  </si>
  <si>
    <t>油温180℃</t>
    <rPh sb="0" eb="1">
      <t>ユ</t>
    </rPh>
    <rPh sb="1" eb="2">
      <t>オン</t>
    </rPh>
    <phoneticPr fontId="2"/>
  </si>
  <si>
    <t>省エネ待機　油温160℃</t>
    <rPh sb="0" eb="1">
      <t>ショウ</t>
    </rPh>
    <rPh sb="3" eb="5">
      <t>タイキ</t>
    </rPh>
    <rPh sb="6" eb="7">
      <t>ユ</t>
    </rPh>
    <rPh sb="7" eb="8">
      <t>オン</t>
    </rPh>
    <phoneticPr fontId="2"/>
  </si>
  <si>
    <t>(H)</t>
    <phoneticPr fontId="2"/>
  </si>
  <si>
    <t>2.熱効率</t>
    <phoneticPr fontId="2"/>
  </si>
  <si>
    <t>3.立上り性能</t>
    <phoneticPr fontId="2"/>
  </si>
  <si>
    <t>4.調理能力</t>
    <phoneticPr fontId="2"/>
  </si>
  <si>
    <t>5.消費
　電力量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</si>
  <si>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</si>
  <si>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2"/>
  </si>
  <si>
    <t>（ｋW）</t>
    <phoneticPr fontId="2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</si>
  <si>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2"/>
  </si>
  <si>
    <t>②沸騰時</t>
    <phoneticPr fontId="2"/>
  </si>
  <si>
    <t>槽数</t>
    <rPh sb="0" eb="1">
      <t>ソウ</t>
    </rPh>
    <rPh sb="1" eb="2">
      <t>スウ</t>
    </rPh>
    <phoneticPr fontId="2"/>
  </si>
  <si>
    <t>セールス
ポイント等</t>
    <rPh sb="9" eb="10">
      <t>トウ</t>
    </rPh>
    <phoneticPr fontId="2"/>
  </si>
  <si>
    <t>定格油量(ℓ)</t>
    <rPh sb="0" eb="2">
      <t>テイカク</t>
    </rPh>
    <rPh sb="2" eb="3">
      <t>ユ</t>
    </rPh>
    <rPh sb="3" eb="4">
      <t>リョウ</t>
    </rPh>
    <phoneticPr fontId="2"/>
  </si>
  <si>
    <t>調理時間 3.5h/日</t>
  </si>
  <si>
    <t>待機時間 6.5h/日</t>
  </si>
  <si>
    <t>立上り回数 1 回/日</t>
  </si>
  <si>
    <t>冷凍コロッケ 800個(48kg)/日、</t>
  </si>
  <si>
    <t xml:space="preserve"> 稼働時間10.0h/日</t>
  </si>
  <si>
    <t>冷凍ポテト 50kg/日、</t>
  </si>
  <si>
    <t>稼働時間 10.0h/日</t>
  </si>
  <si>
    <t>選択してください</t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</si>
  <si>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</si>
  <si>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</si>
  <si>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主たる
加熱方式</t>
    <rPh sb="0" eb="1">
      <t>シュ</t>
    </rPh>
    <rPh sb="4" eb="6">
      <t>カネツ</t>
    </rPh>
    <rPh sb="6" eb="8">
      <t>ホウシキ</t>
    </rPh>
    <phoneticPr fontId="2"/>
  </si>
  <si>
    <t>番号</t>
    <rPh sb="0" eb="2">
      <t>バンゴウ</t>
    </rPh>
    <phoneticPr fontId="2"/>
  </si>
  <si>
    <t>フライヤ</t>
    <phoneticPr fontId="2"/>
  </si>
  <si>
    <t>④日あたり</t>
    <rPh sb="1" eb="2">
      <t>ニチ</t>
    </rPh>
    <phoneticPr fontId="2"/>
  </si>
  <si>
    <t>（時間想定）</t>
    <rPh sb="1" eb="3">
      <t>ジカン</t>
    </rPh>
    <rPh sb="3" eb="5">
      <t>ソウテイ</t>
    </rPh>
    <phoneticPr fontId="2"/>
  </si>
  <si>
    <t>（量想定）</t>
    <rPh sb="1" eb="2">
      <t>リョウ</t>
    </rPh>
    <rPh sb="2" eb="4">
      <t>ソウテイ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</si>
  <si>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1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</si>
  <si>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</si>
  <si>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</si>
  <si>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iL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</si>
  <si>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</si>
  <si>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dV</t>
    </r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</si>
  <si>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2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</si>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</sst>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0.0_ "/>
    <numFmt numFmtId="179" formatCode="0_ "/>
    <numFmt numFmtId="180" formatCode="yyyy&quot;年&quot;m&quot;月&quot;d&quot;日&quot;;@"/>
    <numFmt numFmtId="182" formatCode="0.0"/>
    <numFmt numFmtId="183" formatCode="&quot;調理時間&quot;General&quot;h&quot;"/>
    <numFmt numFmtId="184" formatCode="\+#&quot;%&quot;;\-#&quot;%&quot;;0"/>
    <numFmt numFmtId="185" formatCode="\+#&quot;%､&quot;;\-#&quot;%&quot;;0"/>
    <numFmt numFmtId="186" formatCode="0.00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Symbol"/>
      <family val="1"/>
      <charset val="2"/>
    </font>
    <font>
      <sz val="14"/>
      <name val="Times New Roman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vertAlign val="subscript"/>
      <sz val="11"/>
      <name val="Century"/>
      <family val="1"/>
    </font>
    <font>
      <sz val="9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i/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9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left" vertical="center" shrinkToFit="1"/>
    </xf>
    <xf numFmtId="178" fontId="4" fillId="2" borderId="19" xfId="0" applyNumberFormat="1" applyFont="1" applyFill="1" applyBorder="1" applyAlignment="1" applyProtection="1">
      <alignment horizontal="center" vertical="center"/>
      <protection locked="0"/>
    </xf>
    <xf numFmtId="185" fontId="14" fillId="3" borderId="20" xfId="0" applyNumberFormat="1" applyFont="1" applyFill="1" applyBorder="1" applyAlignment="1" applyProtection="1">
      <alignment horizontal="right" vertical="top" wrapText="1"/>
    </xf>
    <xf numFmtId="184" fontId="14" fillId="3" borderId="21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78" fontId="4" fillId="0" borderId="15" xfId="0" applyNumberFormat="1" applyFont="1" applyFill="1" applyBorder="1" applyAlignment="1" applyProtection="1">
      <alignment vertical="center" shrinkToFit="1"/>
    </xf>
    <xf numFmtId="0" fontId="4" fillId="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177" fontId="6" fillId="0" borderId="10" xfId="0" applyNumberFormat="1" applyFont="1" applyBorder="1" applyAlignment="1" applyProtection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178" fontId="4" fillId="2" borderId="10" xfId="0" applyNumberFormat="1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182" fontId="4" fillId="0" borderId="12" xfId="0" applyNumberFormat="1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2" fontId="4" fillId="0" borderId="12" xfId="0" applyNumberFormat="1" applyFont="1" applyBorder="1" applyProtection="1">
      <alignment vertical="center"/>
      <protection locked="0"/>
    </xf>
    <xf numFmtId="2" fontId="4" fillId="0" borderId="14" xfId="0" applyNumberFormat="1" applyFont="1" applyBorder="1" applyProtection="1">
      <alignment vertical="center"/>
      <protection locked="0"/>
    </xf>
    <xf numFmtId="2" fontId="4" fillId="0" borderId="22" xfId="0" applyNumberFormat="1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82" fontId="4" fillId="0" borderId="22" xfId="0" applyNumberFormat="1" applyFont="1" applyBorder="1" applyProtection="1">
      <alignment vertical="center"/>
      <protection locked="0"/>
    </xf>
    <xf numFmtId="186" fontId="4" fillId="0" borderId="12" xfId="0" applyNumberFormat="1" applyFont="1" applyBorder="1" applyProtection="1">
      <alignment vertical="center"/>
      <protection locked="0"/>
    </xf>
    <xf numFmtId="186" fontId="4" fillId="0" borderId="14" xfId="0" applyNumberFormat="1" applyFont="1" applyBorder="1" applyProtection="1">
      <alignment vertical="center"/>
      <protection locked="0"/>
    </xf>
    <xf numFmtId="186" fontId="4" fillId="0" borderId="22" xfId="0" applyNumberFormat="1" applyFont="1" applyBorder="1" applyProtection="1">
      <alignment vertical="center"/>
      <protection locked="0"/>
    </xf>
    <xf numFmtId="186" fontId="4" fillId="0" borderId="10" xfId="0" applyNumberFormat="1" applyFont="1" applyBorder="1" applyProtection="1">
      <alignment vertical="center"/>
      <protection locked="0"/>
    </xf>
    <xf numFmtId="182" fontId="4" fillId="0" borderId="14" xfId="0" applyNumberFormat="1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3" borderId="46" xfId="0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49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178" fontId="6" fillId="0" borderId="12" xfId="0" applyNumberFormat="1" applyFont="1" applyBorder="1" applyAlignment="1" applyProtection="1">
      <alignment horizontal="center" vertical="center"/>
    </xf>
    <xf numFmtId="178" fontId="6" fillId="0" borderId="22" xfId="0" applyNumberFormat="1" applyFont="1" applyBorder="1" applyAlignment="1" applyProtection="1">
      <alignment horizontal="center" vertical="center"/>
    </xf>
    <xf numFmtId="178" fontId="6" fillId="0" borderId="14" xfId="0" applyNumberFormat="1" applyFont="1" applyBorder="1" applyAlignment="1" applyProtection="1">
      <alignment horizontal="center" vertical="center"/>
    </xf>
    <xf numFmtId="0" fontId="0" fillId="5" borderId="44" xfId="0" applyFont="1" applyFill="1" applyBorder="1" applyAlignment="1" applyProtection="1">
      <alignment horizontal="center" vertical="center" wrapText="1"/>
    </xf>
    <xf numFmtId="0" fontId="0" fillId="5" borderId="45" xfId="0" applyFill="1" applyBorder="1" applyAlignment="1" applyProtection="1">
      <alignment vertical="center"/>
    </xf>
    <xf numFmtId="0" fontId="0" fillId="5" borderId="46" xfId="0" applyFill="1" applyBorder="1" applyAlignment="1" applyProtection="1">
      <alignment vertical="center"/>
    </xf>
    <xf numFmtId="0" fontId="0" fillId="0" borderId="30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2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183" fontId="8" fillId="3" borderId="30" xfId="0" applyNumberFormat="1" applyFont="1" applyFill="1" applyBorder="1" applyAlignment="1" applyProtection="1">
      <alignment horizontal="center" vertical="top" shrinkToFit="1"/>
    </xf>
    <xf numFmtId="183" fontId="8" fillId="3" borderId="31" xfId="0" applyNumberFormat="1" applyFont="1" applyFill="1" applyBorder="1" applyAlignment="1" applyProtection="1">
      <alignment horizontal="center" vertical="top" shrinkToFit="1"/>
    </xf>
    <xf numFmtId="177" fontId="6" fillId="0" borderId="10" xfId="0" applyNumberFormat="1" applyFon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/>
    </xf>
    <xf numFmtId="178" fontId="6" fillId="0" borderId="47" xfId="0" applyNumberFormat="1" applyFont="1" applyBorder="1" applyAlignment="1" applyProtection="1">
      <alignment horizontal="center" vertical="center"/>
    </xf>
    <xf numFmtId="178" fontId="0" fillId="0" borderId="22" xfId="0" applyNumberForma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vertical="center" wrapText="1"/>
    </xf>
    <xf numFmtId="0" fontId="18" fillId="0" borderId="31" xfId="0" applyFont="1" applyBorder="1" applyAlignment="1" applyProtection="1">
      <alignment vertical="center" wrapText="1"/>
    </xf>
    <xf numFmtId="0" fontId="18" fillId="0" borderId="20" xfId="0" applyFont="1" applyBorder="1" applyAlignment="1" applyProtection="1">
      <alignment vertical="center" wrapText="1"/>
    </xf>
    <xf numFmtId="0" fontId="18" fillId="0" borderId="21" xfId="0" applyFont="1" applyBorder="1" applyAlignment="1" applyProtection="1">
      <alignment vertical="center" wrapText="1"/>
    </xf>
    <xf numFmtId="176" fontId="6" fillId="0" borderId="10" xfId="0" applyNumberFormat="1" applyFon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0" fillId="0" borderId="10" xfId="0" applyNumberForma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180" fontId="4" fillId="2" borderId="15" xfId="0" applyNumberFormat="1" applyFont="1" applyFill="1" applyBorder="1" applyAlignment="1" applyProtection="1">
      <alignment horizontal="right" vertical="center"/>
      <protection locked="0"/>
    </xf>
    <xf numFmtId="180" fontId="4" fillId="2" borderId="28" xfId="0" applyNumberFormat="1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0" fontId="8" fillId="3" borderId="31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20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183" fontId="8" fillId="3" borderId="3" xfId="0" applyNumberFormat="1" applyFont="1" applyFill="1" applyBorder="1" applyAlignment="1" applyProtection="1">
      <alignment horizontal="center" vertical="center" shrinkToFit="1"/>
    </xf>
    <xf numFmtId="183" fontId="8" fillId="3" borderId="4" xfId="0" applyNumberFormat="1" applyFont="1" applyFill="1" applyBorder="1" applyAlignment="1" applyProtection="1">
      <alignment horizontal="center" vertical="center" shrinkToFit="1"/>
    </xf>
    <xf numFmtId="183" fontId="8" fillId="3" borderId="20" xfId="0" applyNumberFormat="1" applyFont="1" applyFill="1" applyBorder="1" applyAlignment="1" applyProtection="1">
      <alignment horizontal="center" vertical="center" shrinkToFit="1"/>
    </xf>
    <xf numFmtId="183" fontId="8" fillId="3" borderId="21" xfId="0" applyNumberFormat="1" applyFont="1" applyFill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wrapText="1"/>
    </xf>
    <xf numFmtId="0" fontId="14" fillId="3" borderId="2" xfId="0" applyFont="1" applyFill="1" applyBorder="1" applyAlignment="1" applyProtection="1">
      <alignment horizont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4" xfId="0" applyFont="1" applyBorder="1" applyAlignment="1" applyProtection="1">
      <alignment vertical="center" wrapText="1"/>
    </xf>
    <xf numFmtId="0" fontId="14" fillId="0" borderId="50" xfId="0" applyNumberFormat="1" applyFont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12" customWidth="1"/>
    <col min="2" max="2" width="12.5" style="12" customWidth="1"/>
    <col min="3" max="3" width="9.125" style="12" customWidth="1"/>
    <col min="4" max="4" width="6.75" style="12" customWidth="1"/>
    <col min="5" max="5" width="6.875" style="12" customWidth="1"/>
    <col min="6" max="6" width="7.625" style="12" customWidth="1"/>
    <col min="7" max="7" width="9.5" style="12" customWidth="1"/>
    <col min="8" max="8" width="6.5" style="12" customWidth="1"/>
    <col min="9" max="9" width="8.875" style="12" customWidth="1"/>
    <col min="10" max="10" width="7.5" style="12" customWidth="1"/>
    <col min="11" max="11" width="5.625" style="12" customWidth="1"/>
    <col min="12" max="13" width="8.75" style="12" customWidth="1"/>
    <col min="14" max="16384" width="9" style="12"/>
  </cols>
  <sheetData>
    <row r="1" spans="1:13" ht="15" customHeight="1" thickBot="1">
      <c r="A1" s="44"/>
      <c r="B1" s="44"/>
      <c r="C1" s="44"/>
      <c r="D1" s="44"/>
      <c r="E1" s="44"/>
      <c r="F1" s="45"/>
      <c r="G1" s="202"/>
      <c r="H1" s="45"/>
      <c r="I1" s="163"/>
      <c r="J1" s="163"/>
    </row>
    <row r="2" spans="1:13" ht="18.75" customHeight="1" thickTop="1" thickBot="1">
      <c r="A2" s="203" t="s">
        <v>69</v>
      </c>
      <c r="B2" s="204"/>
      <c r="C2" s="204"/>
      <c r="D2" s="204"/>
      <c r="E2" s="204"/>
      <c r="F2" s="204"/>
      <c r="G2" s="204"/>
      <c r="H2" s="204"/>
      <c r="I2" s="204"/>
      <c r="J2" s="205"/>
    </row>
    <row r="3" spans="1:13" ht="20.100000000000001" customHeight="1" thickTop="1">
      <c r="A3" s="164" t="s">
        <v>5</v>
      </c>
      <c r="B3" s="166" t="s">
        <v>59</v>
      </c>
      <c r="C3" s="167"/>
      <c r="D3" s="167"/>
      <c r="E3" s="167"/>
      <c r="F3" s="167"/>
      <c r="G3" s="168"/>
      <c r="H3" s="13" t="s">
        <v>58</v>
      </c>
      <c r="I3" s="172"/>
      <c r="J3" s="173"/>
    </row>
    <row r="4" spans="1:13" ht="20.100000000000001" customHeight="1">
      <c r="A4" s="165"/>
      <c r="B4" s="169"/>
      <c r="C4" s="170"/>
      <c r="D4" s="170"/>
      <c r="E4" s="170"/>
      <c r="F4" s="170"/>
      <c r="G4" s="171"/>
      <c r="H4" s="14" t="s">
        <v>12</v>
      </c>
      <c r="I4" s="174"/>
      <c r="J4" s="175"/>
    </row>
    <row r="5" spans="1:13" ht="27" customHeight="1">
      <c r="A5" s="15" t="s">
        <v>6</v>
      </c>
      <c r="B5" s="132"/>
      <c r="C5" s="133"/>
      <c r="D5" s="133"/>
      <c r="E5" s="134"/>
      <c r="F5" s="135" t="s">
        <v>1</v>
      </c>
      <c r="G5" s="137"/>
      <c r="H5" s="138"/>
      <c r="I5" s="138"/>
      <c r="J5" s="139"/>
      <c r="L5" s="16"/>
    </row>
    <row r="6" spans="1:13" ht="27" customHeight="1" thickBot="1">
      <c r="A6" s="17" t="s">
        <v>0</v>
      </c>
      <c r="B6" s="143"/>
      <c r="C6" s="144"/>
      <c r="D6" s="144"/>
      <c r="E6" s="145"/>
      <c r="F6" s="136"/>
      <c r="G6" s="140"/>
      <c r="H6" s="141"/>
      <c r="I6" s="141"/>
      <c r="J6" s="142"/>
      <c r="L6" s="16"/>
    </row>
    <row r="7" spans="1:13" ht="20.100000000000001" customHeight="1">
      <c r="A7" s="60" t="s">
        <v>3</v>
      </c>
      <c r="B7" s="42" t="s">
        <v>30</v>
      </c>
      <c r="C7" s="25"/>
      <c r="D7" s="27" t="s">
        <v>7</v>
      </c>
      <c r="E7" s="26"/>
      <c r="F7" s="27" t="s">
        <v>8</v>
      </c>
      <c r="G7" s="26"/>
      <c r="H7" s="28" t="s">
        <v>34</v>
      </c>
      <c r="I7" s="24" t="s">
        <v>9</v>
      </c>
      <c r="J7" s="29"/>
    </row>
    <row r="8" spans="1:13" ht="27.75" customHeight="1">
      <c r="A8" s="61"/>
      <c r="B8" s="33" t="s">
        <v>2</v>
      </c>
      <c r="C8" s="34"/>
      <c r="D8" s="37" t="s">
        <v>57</v>
      </c>
      <c r="E8" s="85" t="s">
        <v>54</v>
      </c>
      <c r="F8" s="86"/>
      <c r="G8" s="35" t="s">
        <v>46</v>
      </c>
      <c r="H8" s="46"/>
      <c r="I8" s="36" t="s">
        <v>44</v>
      </c>
      <c r="J8" s="47"/>
    </row>
    <row r="9" spans="1:13" ht="20.100000000000001" customHeight="1">
      <c r="A9" s="61"/>
      <c r="B9" s="188" t="s">
        <v>55</v>
      </c>
      <c r="C9" s="189"/>
      <c r="D9" s="190"/>
      <c r="E9" s="191"/>
      <c r="F9" s="191"/>
      <c r="G9" s="191"/>
      <c r="H9" s="191"/>
      <c r="I9" s="191"/>
      <c r="J9" s="192"/>
    </row>
    <row r="10" spans="1:13" ht="20.100000000000001" customHeight="1" thickBot="1">
      <c r="A10" s="62"/>
      <c r="B10" s="193" t="s">
        <v>56</v>
      </c>
      <c r="C10" s="194"/>
      <c r="D10" s="195"/>
      <c r="E10" s="196"/>
      <c r="F10" s="196"/>
      <c r="G10" s="196"/>
      <c r="H10" s="196"/>
      <c r="I10" s="196"/>
      <c r="J10" s="197"/>
    </row>
    <row r="11" spans="1:13" ht="4.5" customHeight="1" thickBot="1">
      <c r="A11" s="19"/>
      <c r="B11" s="20"/>
      <c r="C11" s="21"/>
      <c r="D11" s="22"/>
      <c r="E11" s="22"/>
      <c r="F11" s="32"/>
      <c r="G11" s="22"/>
      <c r="H11" s="22"/>
      <c r="I11" s="22"/>
      <c r="J11" s="22"/>
    </row>
    <row r="12" spans="1:13" ht="15" customHeight="1">
      <c r="A12" s="99" t="s">
        <v>70</v>
      </c>
      <c r="B12" s="90" t="s">
        <v>39</v>
      </c>
      <c r="C12" s="91"/>
      <c r="D12" s="91"/>
      <c r="E12" s="92"/>
      <c r="F12" s="151" t="s">
        <v>40</v>
      </c>
      <c r="G12" s="152" t="str">
        <f>IF(M12="","---",M12)</f>
        <v>---</v>
      </c>
      <c r="H12" s="149" t="s">
        <v>41</v>
      </c>
      <c r="I12" s="198" t="s">
        <v>42</v>
      </c>
      <c r="J12" s="199"/>
      <c r="L12" s="66" t="s">
        <v>40</v>
      </c>
      <c r="M12" s="48"/>
    </row>
    <row r="13" spans="1:13" ht="15" customHeight="1">
      <c r="A13" s="100"/>
      <c r="B13" s="93"/>
      <c r="C13" s="94"/>
      <c r="D13" s="94"/>
      <c r="E13" s="95"/>
      <c r="F13" s="72"/>
      <c r="G13" s="153"/>
      <c r="H13" s="150"/>
      <c r="I13" s="30">
        <f>IF(E8="誘導加熱式",10,5)</f>
        <v>5</v>
      </c>
      <c r="J13" s="31">
        <v>-10</v>
      </c>
      <c r="L13" s="72"/>
      <c r="M13" s="49"/>
    </row>
    <row r="14" spans="1:13" ht="15" customHeight="1">
      <c r="A14" s="100"/>
      <c r="B14" s="112" t="s">
        <v>35</v>
      </c>
      <c r="C14" s="116" t="s">
        <v>31</v>
      </c>
      <c r="D14" s="117"/>
      <c r="E14" s="117"/>
      <c r="F14" s="72" t="s">
        <v>17</v>
      </c>
      <c r="G14" s="161" t="str">
        <f>IF(M14="","---",M14)</f>
        <v>---</v>
      </c>
      <c r="H14" s="154" t="s">
        <v>18</v>
      </c>
      <c r="I14" s="200"/>
      <c r="J14" s="201"/>
      <c r="L14" s="72" t="s">
        <v>17</v>
      </c>
      <c r="M14" s="50"/>
    </row>
    <row r="15" spans="1:13" ht="15" customHeight="1">
      <c r="A15" s="100"/>
      <c r="B15" s="113"/>
      <c r="C15" s="118"/>
      <c r="D15" s="119"/>
      <c r="E15" s="119"/>
      <c r="F15" s="73"/>
      <c r="G15" s="162"/>
      <c r="H15" s="150"/>
      <c r="I15" s="157"/>
      <c r="J15" s="158"/>
      <c r="L15" s="73"/>
      <c r="M15" s="51"/>
    </row>
    <row r="16" spans="1:13" ht="15" customHeight="1">
      <c r="A16" s="100"/>
      <c r="B16" s="113"/>
      <c r="C16" s="118" t="s">
        <v>43</v>
      </c>
      <c r="D16" s="119"/>
      <c r="E16" s="119"/>
      <c r="F16" s="73" t="s">
        <v>13</v>
      </c>
      <c r="G16" s="161" t="str">
        <f>IF(M16="","---",M16)</f>
        <v>---</v>
      </c>
      <c r="H16" s="135" t="s">
        <v>18</v>
      </c>
      <c r="I16" s="155"/>
      <c r="J16" s="156"/>
      <c r="L16" s="73" t="s">
        <v>13</v>
      </c>
      <c r="M16" s="52"/>
    </row>
    <row r="17" spans="1:14" ht="15" customHeight="1">
      <c r="A17" s="100"/>
      <c r="B17" s="114"/>
      <c r="C17" s="118"/>
      <c r="D17" s="119"/>
      <c r="E17" s="119"/>
      <c r="F17" s="73"/>
      <c r="G17" s="162"/>
      <c r="H17" s="150"/>
      <c r="I17" s="157"/>
      <c r="J17" s="158"/>
      <c r="L17" s="73"/>
      <c r="M17" s="49"/>
    </row>
    <row r="18" spans="1:14" ht="15" customHeight="1">
      <c r="A18" s="100"/>
      <c r="B18" s="102" t="s">
        <v>36</v>
      </c>
      <c r="C18" s="103"/>
      <c r="D18" s="103"/>
      <c r="E18" s="104"/>
      <c r="F18" s="66" t="s">
        <v>16</v>
      </c>
      <c r="G18" s="159" t="str">
        <f>IF(M18="","---",M18)</f>
        <v>---</v>
      </c>
      <c r="H18" s="135" t="s">
        <v>19</v>
      </c>
      <c r="I18" s="155"/>
      <c r="J18" s="156"/>
      <c r="L18" s="66" t="s">
        <v>16</v>
      </c>
      <c r="M18" s="50"/>
    </row>
    <row r="19" spans="1:14" ht="15" customHeight="1">
      <c r="A19" s="100"/>
      <c r="B19" s="105"/>
      <c r="C19" s="106"/>
      <c r="D19" s="106"/>
      <c r="E19" s="107"/>
      <c r="F19" s="72"/>
      <c r="G19" s="160"/>
      <c r="H19" s="150"/>
      <c r="I19" s="157"/>
      <c r="J19" s="158"/>
      <c r="K19" s="16"/>
      <c r="L19" s="72"/>
      <c r="M19" s="53"/>
    </row>
    <row r="20" spans="1:14" ht="18.75" customHeight="1">
      <c r="A20" s="100"/>
      <c r="B20" s="108" t="s">
        <v>37</v>
      </c>
      <c r="C20" s="103"/>
      <c r="D20" s="103"/>
      <c r="E20" s="104"/>
      <c r="F20" s="74" t="s">
        <v>24</v>
      </c>
      <c r="G20" s="18" t="str">
        <f>IF(M20="","---",M20)</f>
        <v>---</v>
      </c>
      <c r="H20" s="42" t="s">
        <v>14</v>
      </c>
      <c r="I20" s="147" t="s">
        <v>15</v>
      </c>
      <c r="J20" s="148"/>
      <c r="K20" s="16"/>
      <c r="L20" s="74" t="s">
        <v>24</v>
      </c>
      <c r="M20" s="49"/>
    </row>
    <row r="21" spans="1:14" ht="18.75" customHeight="1">
      <c r="A21" s="100"/>
      <c r="B21" s="109"/>
      <c r="C21" s="110"/>
      <c r="D21" s="110"/>
      <c r="E21" s="111"/>
      <c r="F21" s="75"/>
      <c r="G21" s="41" t="str">
        <f>IF(M21="","---",M21)</f>
        <v>---</v>
      </c>
      <c r="H21" s="38" t="s">
        <v>20</v>
      </c>
      <c r="I21" s="129" t="s">
        <v>23</v>
      </c>
      <c r="J21" s="130"/>
      <c r="K21" s="16"/>
      <c r="L21" s="75"/>
      <c r="M21" s="54"/>
    </row>
    <row r="22" spans="1:14" ht="14.25" customHeight="1">
      <c r="A22" s="100"/>
      <c r="B22" s="63" t="s">
        <v>38</v>
      </c>
      <c r="C22" s="115" t="s">
        <v>4</v>
      </c>
      <c r="D22" s="120"/>
      <c r="E22" s="120"/>
      <c r="F22" s="76" t="s">
        <v>63</v>
      </c>
      <c r="G22" s="127" t="str">
        <f>IF(M22="","---",M22)</f>
        <v>---</v>
      </c>
      <c r="H22" s="146" t="s">
        <v>27</v>
      </c>
      <c r="I22" s="147"/>
      <c r="J22" s="148"/>
      <c r="L22" s="76" t="s">
        <v>63</v>
      </c>
      <c r="M22" s="55"/>
    </row>
    <row r="23" spans="1:14" ht="13.5" customHeight="1">
      <c r="A23" s="100"/>
      <c r="B23" s="64"/>
      <c r="C23" s="122"/>
      <c r="D23" s="123"/>
      <c r="E23" s="123"/>
      <c r="F23" s="77"/>
      <c r="G23" s="128"/>
      <c r="H23" s="146"/>
      <c r="I23" s="147"/>
      <c r="J23" s="148"/>
      <c r="L23" s="77"/>
      <c r="M23" s="56"/>
    </row>
    <row r="24" spans="1:14" ht="24.95" customHeight="1">
      <c r="A24" s="100"/>
      <c r="B24" s="64"/>
      <c r="C24" s="115" t="s">
        <v>10</v>
      </c>
      <c r="D24" s="103"/>
      <c r="E24" s="104"/>
      <c r="F24" s="66" t="s">
        <v>64</v>
      </c>
      <c r="G24" s="43" t="str">
        <f>IF(M24="","---",M24)</f>
        <v>---</v>
      </c>
      <c r="H24" s="39" t="s">
        <v>22</v>
      </c>
      <c r="I24" s="81" t="s">
        <v>25</v>
      </c>
      <c r="J24" s="131"/>
      <c r="L24" s="66" t="s">
        <v>64</v>
      </c>
      <c r="M24" s="57"/>
    </row>
    <row r="25" spans="1:14" ht="24.95" customHeight="1">
      <c r="A25" s="100"/>
      <c r="B25" s="64"/>
      <c r="C25" s="109"/>
      <c r="D25" s="110"/>
      <c r="E25" s="111"/>
      <c r="F25" s="67"/>
      <c r="G25" s="43" t="str">
        <f>IF(M25="","---",M25)</f>
        <v>---</v>
      </c>
      <c r="H25" s="39" t="s">
        <v>22</v>
      </c>
      <c r="I25" s="147" t="s">
        <v>26</v>
      </c>
      <c r="J25" s="148"/>
      <c r="L25" s="67"/>
      <c r="M25" s="57"/>
    </row>
    <row r="26" spans="1:14" ht="24.95" customHeight="1">
      <c r="A26" s="100"/>
      <c r="B26" s="64"/>
      <c r="C26" s="115" t="s">
        <v>11</v>
      </c>
      <c r="D26" s="120"/>
      <c r="E26" s="121"/>
      <c r="F26" s="40" t="s">
        <v>65</v>
      </c>
      <c r="G26" s="43" t="str">
        <f>IF(M26="","---",M26)</f>
        <v>---</v>
      </c>
      <c r="H26" s="42" t="s">
        <v>22</v>
      </c>
      <c r="I26" s="81" t="s">
        <v>32</v>
      </c>
      <c r="J26" s="131"/>
      <c r="L26" s="40" t="s">
        <v>65</v>
      </c>
      <c r="M26" s="58"/>
      <c r="N26" s="23"/>
    </row>
    <row r="27" spans="1:14" ht="24.95" customHeight="1">
      <c r="A27" s="100"/>
      <c r="B27" s="64"/>
      <c r="C27" s="122"/>
      <c r="D27" s="123"/>
      <c r="E27" s="124"/>
      <c r="F27" s="40" t="s">
        <v>66</v>
      </c>
      <c r="G27" s="43" t="str">
        <f>IF(M27="","---",M27)</f>
        <v>---</v>
      </c>
      <c r="H27" s="42" t="s">
        <v>22</v>
      </c>
      <c r="I27" s="81" t="s">
        <v>33</v>
      </c>
      <c r="J27" s="131"/>
      <c r="L27" s="40" t="s">
        <v>66</v>
      </c>
      <c r="M27" s="57"/>
    </row>
    <row r="28" spans="1:14" ht="9.6" customHeight="1">
      <c r="A28" s="100"/>
      <c r="B28" s="64"/>
      <c r="C28" s="78" t="s">
        <v>60</v>
      </c>
      <c r="D28" s="81" t="s">
        <v>61</v>
      </c>
      <c r="E28" s="82"/>
      <c r="F28" s="68" t="s">
        <v>67</v>
      </c>
      <c r="G28" s="96" t="str">
        <f>IF(M28="","---",M28)</f>
        <v>---</v>
      </c>
      <c r="H28" s="135" t="s">
        <v>21</v>
      </c>
      <c r="I28" s="125" t="s">
        <v>47</v>
      </c>
      <c r="J28" s="126"/>
      <c r="L28" s="68" t="s">
        <v>67</v>
      </c>
      <c r="M28" s="48"/>
    </row>
    <row r="29" spans="1:14" ht="9.6" customHeight="1">
      <c r="A29" s="100"/>
      <c r="B29" s="64"/>
      <c r="C29" s="79"/>
      <c r="D29" s="81"/>
      <c r="E29" s="82"/>
      <c r="F29" s="69"/>
      <c r="G29" s="97"/>
      <c r="H29" s="154"/>
      <c r="I29" s="184" t="s">
        <v>48</v>
      </c>
      <c r="J29" s="185"/>
      <c r="L29" s="69"/>
      <c r="M29" s="54"/>
    </row>
    <row r="30" spans="1:14" ht="9.6" customHeight="1">
      <c r="A30" s="100"/>
      <c r="B30" s="64"/>
      <c r="C30" s="79"/>
      <c r="D30" s="81"/>
      <c r="E30" s="82"/>
      <c r="F30" s="69"/>
      <c r="G30" s="97"/>
      <c r="H30" s="154"/>
      <c r="I30" s="183" t="s">
        <v>49</v>
      </c>
      <c r="J30" s="180"/>
      <c r="L30" s="69"/>
      <c r="M30" s="54"/>
    </row>
    <row r="31" spans="1:14" ht="9.6" customHeight="1">
      <c r="A31" s="100"/>
      <c r="B31" s="64"/>
      <c r="C31" s="79"/>
      <c r="D31" s="81"/>
      <c r="E31" s="82"/>
      <c r="F31" s="69"/>
      <c r="G31" s="98"/>
      <c r="H31" s="150"/>
      <c r="I31" s="186" t="s">
        <v>29</v>
      </c>
      <c r="J31" s="187"/>
      <c r="L31" s="69"/>
      <c r="M31" s="54"/>
    </row>
    <row r="32" spans="1:14" ht="9.6" customHeight="1">
      <c r="A32" s="100"/>
      <c r="B32" s="64"/>
      <c r="C32" s="79"/>
      <c r="D32" s="81"/>
      <c r="E32" s="82"/>
      <c r="F32" s="69"/>
      <c r="G32" s="96" t="str">
        <f>IF(M32="","---",M32)</f>
        <v>---</v>
      </c>
      <c r="H32" s="135" t="s">
        <v>21</v>
      </c>
      <c r="I32" s="125" t="s">
        <v>47</v>
      </c>
      <c r="J32" s="126"/>
      <c r="L32" s="69"/>
      <c r="M32" s="54"/>
    </row>
    <row r="33" spans="1:13" ht="9.6" customHeight="1">
      <c r="A33" s="100"/>
      <c r="B33" s="64"/>
      <c r="C33" s="79"/>
      <c r="D33" s="81"/>
      <c r="E33" s="82"/>
      <c r="F33" s="69"/>
      <c r="G33" s="97"/>
      <c r="H33" s="154"/>
      <c r="I33" s="184" t="s">
        <v>48</v>
      </c>
      <c r="J33" s="185"/>
      <c r="L33" s="69"/>
      <c r="M33" s="54"/>
    </row>
    <row r="34" spans="1:13" ht="9.6" customHeight="1">
      <c r="A34" s="100"/>
      <c r="B34" s="64"/>
      <c r="C34" s="79"/>
      <c r="D34" s="81"/>
      <c r="E34" s="82"/>
      <c r="F34" s="69"/>
      <c r="G34" s="97"/>
      <c r="H34" s="154"/>
      <c r="I34" s="183" t="s">
        <v>49</v>
      </c>
      <c r="J34" s="180"/>
      <c r="L34" s="69"/>
      <c r="M34" s="54"/>
    </row>
    <row r="35" spans="1:13" ht="9.6" customHeight="1">
      <c r="A35" s="100"/>
      <c r="B35" s="64"/>
      <c r="C35" s="79"/>
      <c r="D35" s="81"/>
      <c r="E35" s="82"/>
      <c r="F35" s="70"/>
      <c r="G35" s="98"/>
      <c r="H35" s="150"/>
      <c r="I35" s="186" t="s">
        <v>28</v>
      </c>
      <c r="J35" s="187"/>
      <c r="L35" s="70"/>
      <c r="M35" s="59"/>
    </row>
    <row r="36" spans="1:13" ht="9.6" customHeight="1">
      <c r="A36" s="100"/>
      <c r="B36" s="64"/>
      <c r="C36" s="79"/>
      <c r="D36" s="81" t="s">
        <v>62</v>
      </c>
      <c r="E36" s="82"/>
      <c r="F36" s="68" t="s">
        <v>68</v>
      </c>
      <c r="G36" s="96" t="str">
        <f>IF(M36="","---",M36)</f>
        <v>---</v>
      </c>
      <c r="H36" s="135" t="s">
        <v>21</v>
      </c>
      <c r="I36" s="178" t="s">
        <v>50</v>
      </c>
      <c r="J36" s="179"/>
      <c r="L36" s="68" t="s">
        <v>68</v>
      </c>
      <c r="M36" s="54"/>
    </row>
    <row r="37" spans="1:13" ht="9.6" customHeight="1">
      <c r="A37" s="100"/>
      <c r="B37" s="64"/>
      <c r="C37" s="79"/>
      <c r="D37" s="81"/>
      <c r="E37" s="82"/>
      <c r="F37" s="69"/>
      <c r="G37" s="97"/>
      <c r="H37" s="154"/>
      <c r="I37" s="183" t="s">
        <v>51</v>
      </c>
      <c r="J37" s="180"/>
      <c r="L37" s="69"/>
      <c r="M37" s="54"/>
    </row>
    <row r="38" spans="1:13" ht="9.6" customHeight="1">
      <c r="A38" s="100"/>
      <c r="B38" s="64"/>
      <c r="C38" s="79"/>
      <c r="D38" s="81"/>
      <c r="E38" s="82"/>
      <c r="F38" s="69"/>
      <c r="G38" s="98"/>
      <c r="H38" s="150"/>
      <c r="I38" s="181" t="s">
        <v>49</v>
      </c>
      <c r="J38" s="182"/>
      <c r="L38" s="69"/>
      <c r="M38" s="54"/>
    </row>
    <row r="39" spans="1:13" ht="9.6" customHeight="1">
      <c r="A39" s="100"/>
      <c r="B39" s="64"/>
      <c r="C39" s="79"/>
      <c r="D39" s="81"/>
      <c r="E39" s="82"/>
      <c r="F39" s="69"/>
      <c r="G39" s="96" t="str">
        <f>IF(M39="","---",M39)</f>
        <v>---</v>
      </c>
      <c r="H39" s="135" t="s">
        <v>21</v>
      </c>
      <c r="I39" s="178" t="s">
        <v>52</v>
      </c>
      <c r="J39" s="180"/>
      <c r="L39" s="69"/>
      <c r="M39" s="54"/>
    </row>
    <row r="40" spans="1:13" ht="9.6" customHeight="1">
      <c r="A40" s="100"/>
      <c r="B40" s="64"/>
      <c r="C40" s="79"/>
      <c r="D40" s="81"/>
      <c r="E40" s="82"/>
      <c r="F40" s="69"/>
      <c r="G40" s="97"/>
      <c r="H40" s="154"/>
      <c r="I40" s="183" t="s">
        <v>53</v>
      </c>
      <c r="J40" s="180"/>
      <c r="L40" s="69"/>
      <c r="M40" s="54"/>
    </row>
    <row r="41" spans="1:13" ht="9.6" customHeight="1" thickBot="1">
      <c r="A41" s="101"/>
      <c r="B41" s="65"/>
      <c r="C41" s="80"/>
      <c r="D41" s="83"/>
      <c r="E41" s="84"/>
      <c r="F41" s="71"/>
      <c r="G41" s="98"/>
      <c r="H41" s="136"/>
      <c r="I41" s="176" t="s">
        <v>49</v>
      </c>
      <c r="J41" s="177"/>
      <c r="L41" s="71"/>
      <c r="M41" s="59"/>
    </row>
    <row r="42" spans="1:13" s="3" customFormat="1" ht="15" customHeight="1">
      <c r="A42" s="87" t="s">
        <v>45</v>
      </c>
      <c r="B42" s="10"/>
      <c r="C42" s="1"/>
      <c r="D42" s="1"/>
      <c r="E42" s="1"/>
      <c r="F42" s="1"/>
      <c r="G42" s="1"/>
      <c r="H42" s="1"/>
      <c r="I42" s="1"/>
      <c r="J42" s="2"/>
    </row>
    <row r="43" spans="1:13" s="3" customFormat="1" ht="15" customHeight="1">
      <c r="A43" s="88"/>
      <c r="B43" s="11"/>
      <c r="C43" s="5"/>
      <c r="D43" s="5"/>
      <c r="E43" s="5"/>
      <c r="F43" s="5"/>
      <c r="G43" s="5"/>
      <c r="H43" s="5"/>
      <c r="I43" s="5"/>
      <c r="J43" s="6"/>
    </row>
    <row r="44" spans="1:13" s="3" customFormat="1" ht="15" customHeight="1">
      <c r="A44" s="88"/>
      <c r="B44" s="11"/>
      <c r="C44" s="5"/>
      <c r="D44" s="5"/>
      <c r="E44" s="5"/>
      <c r="F44" s="5"/>
      <c r="G44" s="5"/>
      <c r="H44" s="5"/>
      <c r="I44" s="5"/>
      <c r="J44" s="6"/>
    </row>
    <row r="45" spans="1:13" s="3" customFormat="1" ht="15" customHeight="1">
      <c r="A45" s="88"/>
      <c r="B45" s="11"/>
      <c r="C45" s="5"/>
      <c r="D45" s="5"/>
      <c r="E45" s="5"/>
      <c r="F45" s="5"/>
      <c r="G45" s="5"/>
      <c r="H45" s="5"/>
      <c r="I45" s="5"/>
      <c r="J45" s="6"/>
    </row>
    <row r="46" spans="1:13" s="3" customFormat="1" ht="15" customHeight="1">
      <c r="A46" s="88"/>
      <c r="B46" s="11"/>
      <c r="C46" s="5"/>
      <c r="D46" s="5"/>
      <c r="E46" s="5"/>
      <c r="F46" s="5"/>
      <c r="G46" s="5"/>
      <c r="H46" s="5"/>
      <c r="I46" s="5"/>
      <c r="J46" s="6"/>
    </row>
    <row r="47" spans="1:13" s="3" customFormat="1" ht="15" customHeight="1">
      <c r="A47" s="88"/>
      <c r="B47" s="11"/>
      <c r="C47" s="5"/>
      <c r="D47" s="5"/>
      <c r="E47" s="5"/>
      <c r="F47" s="5"/>
      <c r="G47" s="5"/>
      <c r="H47" s="5"/>
      <c r="I47" s="5"/>
      <c r="J47" s="6"/>
    </row>
    <row r="48" spans="1:13" s="3" customFormat="1" ht="15" customHeight="1">
      <c r="A48" s="88"/>
      <c r="B48" s="11"/>
      <c r="C48" s="5"/>
      <c r="D48" s="5"/>
      <c r="E48" s="5"/>
      <c r="F48" s="5"/>
      <c r="G48" s="5"/>
      <c r="H48" s="5"/>
      <c r="I48" s="5"/>
      <c r="J48" s="6"/>
    </row>
    <row r="49" spans="1:10" s="3" customFormat="1" ht="13.5" customHeight="1">
      <c r="A49" s="88"/>
      <c r="B49" s="4"/>
      <c r="C49" s="5"/>
      <c r="D49" s="5"/>
      <c r="E49" s="5"/>
      <c r="F49" s="5"/>
      <c r="G49" s="5"/>
      <c r="H49" s="5"/>
      <c r="I49" s="5"/>
      <c r="J49" s="6"/>
    </row>
    <row r="50" spans="1:10" s="3" customFormat="1" ht="13.5" customHeight="1">
      <c r="A50" s="88"/>
      <c r="B50" s="4"/>
      <c r="C50" s="5"/>
      <c r="D50" s="5"/>
      <c r="E50" s="5"/>
      <c r="F50" s="5"/>
      <c r="G50" s="5"/>
      <c r="H50" s="5"/>
      <c r="I50" s="5"/>
      <c r="J50" s="6"/>
    </row>
    <row r="51" spans="1:10" s="3" customFormat="1" ht="13.5" customHeight="1">
      <c r="A51" s="88"/>
      <c r="B51" s="4"/>
      <c r="C51" s="5"/>
      <c r="D51" s="5"/>
      <c r="E51" s="5"/>
      <c r="F51" s="5"/>
      <c r="G51" s="5"/>
      <c r="H51" s="5"/>
      <c r="I51" s="5"/>
      <c r="J51" s="6"/>
    </row>
    <row r="52" spans="1:10" s="3" customFormat="1" ht="13.5" customHeight="1">
      <c r="A52" s="88"/>
      <c r="B52" s="4"/>
      <c r="C52" s="5"/>
      <c r="D52" s="5"/>
      <c r="E52" s="5"/>
      <c r="F52" s="5"/>
      <c r="G52" s="5"/>
      <c r="H52" s="5"/>
      <c r="I52" s="5"/>
      <c r="J52" s="6"/>
    </row>
    <row r="53" spans="1:10" s="3" customFormat="1" ht="13.5" customHeight="1">
      <c r="A53" s="88"/>
      <c r="B53" s="4"/>
      <c r="C53" s="5"/>
      <c r="D53" s="5"/>
      <c r="E53" s="5"/>
      <c r="F53" s="5"/>
      <c r="G53" s="5"/>
      <c r="H53" s="5"/>
      <c r="I53" s="5"/>
      <c r="J53" s="6"/>
    </row>
    <row r="54" spans="1:10" s="3" customFormat="1" ht="13.5" customHeight="1" thickBot="1">
      <c r="A54" s="89"/>
      <c r="B54" s="7"/>
      <c r="C54" s="8"/>
      <c r="D54" s="8"/>
      <c r="E54" s="8"/>
      <c r="F54" s="8"/>
      <c r="G54" s="8"/>
      <c r="H54" s="8"/>
      <c r="I54" s="8"/>
      <c r="J54" s="9"/>
    </row>
    <row r="55" spans="1:10" ht="9.75" customHeight="1"/>
  </sheetData>
  <sheetProtection password="89E8" sheet="1" scenarios="1" formatCells="0" formatRows="0" insertRows="0" deleteRows="0"/>
  <mergeCells count="92">
    <mergeCell ref="B9:C9"/>
    <mergeCell ref="D9:J9"/>
    <mergeCell ref="B10:C10"/>
    <mergeCell ref="D10:J10"/>
    <mergeCell ref="H16:H17"/>
    <mergeCell ref="F14:F15"/>
    <mergeCell ref="I12:J12"/>
    <mergeCell ref="I14:J15"/>
    <mergeCell ref="G14:G15"/>
    <mergeCell ref="C16:E17"/>
    <mergeCell ref="I27:J27"/>
    <mergeCell ref="I25:J25"/>
    <mergeCell ref="F24:F25"/>
    <mergeCell ref="I34:J34"/>
    <mergeCell ref="G28:G31"/>
    <mergeCell ref="I26:J26"/>
    <mergeCell ref="H32:H35"/>
    <mergeCell ref="F28:F35"/>
    <mergeCell ref="I33:J33"/>
    <mergeCell ref="I29:J29"/>
    <mergeCell ref="G32:G35"/>
    <mergeCell ref="I32:J32"/>
    <mergeCell ref="I31:J31"/>
    <mergeCell ref="I30:J30"/>
    <mergeCell ref="I35:J35"/>
    <mergeCell ref="H28:H31"/>
    <mergeCell ref="I41:J41"/>
    <mergeCell ref="I36:J36"/>
    <mergeCell ref="I39:J39"/>
    <mergeCell ref="H39:H41"/>
    <mergeCell ref="G39:G41"/>
    <mergeCell ref="I38:J38"/>
    <mergeCell ref="I40:J40"/>
    <mergeCell ref="I37:J37"/>
    <mergeCell ref="H36:H38"/>
    <mergeCell ref="I1:J1"/>
    <mergeCell ref="A3:A4"/>
    <mergeCell ref="B3:G4"/>
    <mergeCell ref="I3:J3"/>
    <mergeCell ref="I4:J4"/>
    <mergeCell ref="I20:J20"/>
    <mergeCell ref="I16:J17"/>
    <mergeCell ref="F16:F17"/>
    <mergeCell ref="F20:F21"/>
    <mergeCell ref="G18:G19"/>
    <mergeCell ref="G16:G17"/>
    <mergeCell ref="I21:J21"/>
    <mergeCell ref="I24:J24"/>
    <mergeCell ref="A2:J2"/>
    <mergeCell ref="B5:E5"/>
    <mergeCell ref="F5:F6"/>
    <mergeCell ref="G5:J6"/>
    <mergeCell ref="B6:E6"/>
    <mergeCell ref="H22:H23"/>
    <mergeCell ref="I22:J23"/>
    <mergeCell ref="F22:F23"/>
    <mergeCell ref="H12:H13"/>
    <mergeCell ref="F12:F13"/>
    <mergeCell ref="G12:G13"/>
    <mergeCell ref="H14:H15"/>
    <mergeCell ref="I18:J19"/>
    <mergeCell ref="H18:H19"/>
    <mergeCell ref="A42:A54"/>
    <mergeCell ref="B12:E13"/>
    <mergeCell ref="G36:G38"/>
    <mergeCell ref="A12:A41"/>
    <mergeCell ref="B18:E19"/>
    <mergeCell ref="B20:E21"/>
    <mergeCell ref="B14:B17"/>
    <mergeCell ref="C24:E25"/>
    <mergeCell ref="C14:E15"/>
    <mergeCell ref="C26:E27"/>
    <mergeCell ref="C22:E23"/>
    <mergeCell ref="F36:F41"/>
    <mergeCell ref="G22:G23"/>
    <mergeCell ref="F18:F19"/>
    <mergeCell ref="A7:A10"/>
    <mergeCell ref="B22:B41"/>
    <mergeCell ref="L24:L25"/>
    <mergeCell ref="L28:L35"/>
    <mergeCell ref="L36:L41"/>
    <mergeCell ref="L12:L13"/>
    <mergeCell ref="L14:L15"/>
    <mergeCell ref="L16:L17"/>
    <mergeCell ref="L18:L19"/>
    <mergeCell ref="L20:L21"/>
    <mergeCell ref="L22:L23"/>
    <mergeCell ref="C28:C41"/>
    <mergeCell ref="D28:E35"/>
    <mergeCell ref="D36:E41"/>
    <mergeCell ref="E8:F8"/>
    <mergeCell ref="I28:J28"/>
  </mergeCells>
  <phoneticPr fontId="2"/>
  <dataValidations count="1">
    <dataValidation type="list" allowBlank="1" showInputMessage="1" showErrorMessage="1" sqref="E8">
      <formula1>"選択してください,ヒータ加熱式,誘導加熱式"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2016-02-10T13:26:22Z</dcterms:created>
  <dcterms:modified xsi:type="dcterms:W3CDTF">2017-02-28T03:49:07Z</dcterms:modified>
</cp:coreProperties>
</file>