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14400" windowHeight="12495" tabRatio="642"/>
  </bookViews>
  <sheets>
    <sheet name="表紙" sheetId="10" r:id="rId1"/>
  </sheets>
  <definedNames>
    <definedName name="_xlnm.Print_Area" localSheetId="0">表紙!$A$1:$J$42</definedName>
  </definedNames>
  <calcPr calcId="145621"/>
</workbook>
</file>

<file path=xl/calcChain.xml><?xml version="1.0" encoding="utf-8"?>
<calcChain xmlns="http://schemas.openxmlformats.org/spreadsheetml/2006/main">
  <c r="G23" i="10" l="1"/>
  <c r="G21" i="10"/>
  <c r="G19" i="10"/>
  <c r="G18" i="10"/>
  <c r="I19" i="10"/>
  <c r="G17" i="10"/>
  <c r="G16" i="10"/>
  <c r="G15" i="10"/>
  <c r="G13" i="10"/>
  <c r="J14" i="10"/>
</calcChain>
</file>

<file path=xl/sharedStrings.xml><?xml version="1.0" encoding="utf-8"?>
<sst xmlns="http://schemas.openxmlformats.org/spreadsheetml/2006/main" count="70" uniqueCount="57">
  <si>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</si>
  <si>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</si>
  <si>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</si>
  <si>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</si>
  <si>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（％）</t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</si>
  <si>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</si>
  <si>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</si>
  <si>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重量(kg)</t>
    <rPh sb="0" eb="2">
      <t>ジュウリョウ</t>
    </rPh>
    <phoneticPr fontId="3"/>
  </si>
  <si>
    <t>(kWh/回)</t>
    <rPh sb="5" eb="6">
      <t>カイ</t>
    </rPh>
    <phoneticPr fontId="3"/>
  </si>
  <si>
    <t>作成日</t>
    <rPh sb="0" eb="2">
      <t>サクセイ</t>
    </rPh>
    <rPh sb="2" eb="3">
      <t>ニチ</t>
    </rPh>
    <phoneticPr fontId="3"/>
  </si>
  <si>
    <t>(D)×</t>
  </si>
  <si>
    <t>選択してください</t>
    <rPh sb="0" eb="2">
      <t>センタク</t>
    </rPh>
    <phoneticPr fontId="3"/>
  </si>
  <si>
    <t>内釜材質</t>
    <rPh sb="0" eb="1">
      <t>ウチ</t>
    </rPh>
    <rPh sb="1" eb="2">
      <t>カマ</t>
    </rPh>
    <rPh sb="2" eb="3">
      <t>ザイ</t>
    </rPh>
    <rPh sb="3" eb="4">
      <t>シツ</t>
    </rPh>
    <phoneticPr fontId="3"/>
  </si>
  <si>
    <t>(H)</t>
    <phoneticPr fontId="3"/>
  </si>
  <si>
    <r>
      <t>t</t>
    </r>
    <r>
      <rPr>
        <vertAlign val="subscript"/>
        <sz val="14"/>
        <rFont val="Century"/>
        <family val="1"/>
      </rPr>
      <t>s</t>
    </r>
    <phoneticPr fontId="3"/>
  </si>
  <si>
    <t>①立上り時</t>
    <phoneticPr fontId="3"/>
  </si>
  <si>
    <t>（kW）</t>
    <phoneticPr fontId="3"/>
  </si>
  <si>
    <t>規定なし</t>
    <rPh sb="0" eb="2">
      <t>キテイ</t>
    </rPh>
    <phoneticPr fontId="3"/>
  </si>
  <si>
    <t>②調理時</t>
    <phoneticPr fontId="3"/>
  </si>
  <si>
    <t>③待機時</t>
    <phoneticPr fontId="3"/>
  </si>
  <si>
    <t>200g/食の
けんちん汁</t>
    <rPh sb="5" eb="6">
      <t>ショク</t>
    </rPh>
    <rPh sb="12" eb="13">
      <t>ジル</t>
    </rPh>
    <phoneticPr fontId="3"/>
  </si>
  <si>
    <t>(食/回)</t>
    <rPh sb="1" eb="2">
      <t>ショク</t>
    </rPh>
    <rPh sb="3" eb="4">
      <t>カイ</t>
    </rPh>
    <phoneticPr fontId="3"/>
  </si>
  <si>
    <t>(W)×</t>
    <phoneticPr fontId="3"/>
  </si>
  <si>
    <r>
      <t>h</t>
    </r>
    <r>
      <rPr>
        <vertAlign val="subscript"/>
        <sz val="14"/>
        <rFont val="Century"/>
        <family val="1"/>
      </rPr>
      <t>s</t>
    </r>
    <phoneticPr fontId="3"/>
  </si>
  <si>
    <r>
      <t>T</t>
    </r>
    <r>
      <rPr>
        <vertAlign val="subscript"/>
        <sz val="14"/>
        <rFont val="Century"/>
        <family val="1"/>
      </rPr>
      <t>c</t>
    </r>
    <phoneticPr fontId="3"/>
  </si>
  <si>
    <t>(min/回)</t>
    <rPh sb="5" eb="6">
      <t>カイ</t>
    </rPh>
    <phoneticPr fontId="3"/>
  </si>
  <si>
    <t>(s/kg℃）</t>
    <phoneticPr fontId="3"/>
  </si>
  <si>
    <t>外形寸法(mm)</t>
    <rPh sb="0" eb="2">
      <t>ガイケイ</t>
    </rPh>
    <rPh sb="2" eb="4">
      <t>スンポウ</t>
    </rPh>
    <phoneticPr fontId="3"/>
  </si>
  <si>
    <t>（ℓ）</t>
    <phoneticPr fontId="3"/>
  </si>
  <si>
    <t>釜最大容量</t>
    <rPh sb="0" eb="1">
      <t>カマ</t>
    </rPh>
    <rPh sb="1" eb="3">
      <t>サイダイ</t>
    </rPh>
    <rPh sb="3" eb="5">
      <t>ダイヨウリョウ</t>
    </rPh>
    <phoneticPr fontId="3"/>
  </si>
  <si>
    <t>誘導加熱式</t>
    <rPh sb="0" eb="2">
      <t>ユウドウ</t>
    </rPh>
    <rPh sb="2" eb="4">
      <t>カネツ</t>
    </rPh>
    <rPh sb="4" eb="5">
      <t>シキ</t>
    </rPh>
    <phoneticPr fontId="3"/>
  </si>
  <si>
    <t>ヒータ加熱式</t>
    <rPh sb="3" eb="5">
      <t>カネツ</t>
    </rPh>
    <rPh sb="5" eb="6">
      <t>シキ</t>
    </rPh>
    <phoneticPr fontId="3"/>
  </si>
  <si>
    <t>(kWh/日)</t>
    <rPh sb="5" eb="6">
      <t>ニチ</t>
    </rPh>
    <phoneticPr fontId="3"/>
  </si>
  <si>
    <t>2.熱効率</t>
    <phoneticPr fontId="3"/>
  </si>
  <si>
    <t>3.立上り性能</t>
    <phoneticPr fontId="3"/>
  </si>
  <si>
    <t>4.調理能力</t>
    <phoneticPr fontId="3"/>
  </si>
  <si>
    <r>
      <t>V</t>
    </r>
    <r>
      <rPr>
        <vertAlign val="subscript"/>
        <sz val="14"/>
        <rFont val="Century"/>
        <family val="1"/>
      </rPr>
      <t>m</t>
    </r>
    <phoneticPr fontId="3"/>
  </si>
  <si>
    <t>5.消費
　電力量</t>
    <phoneticPr fontId="3"/>
  </si>
  <si>
    <t>1.定格消費電力</t>
    <rPh sb="2" eb="4">
      <t>テイカク</t>
    </rPh>
    <rPh sb="4" eb="6">
      <t>ショウヒ</t>
    </rPh>
    <rPh sb="6" eb="8">
      <t>デンリョク</t>
    </rPh>
    <phoneticPr fontId="3"/>
  </si>
  <si>
    <t>①立上り時</t>
    <phoneticPr fontId="3"/>
  </si>
  <si>
    <t>②沸騰時</t>
    <rPh sb="1" eb="3">
      <t>フットウ</t>
    </rPh>
    <phoneticPr fontId="3"/>
  </si>
  <si>
    <r>
      <t>h</t>
    </r>
    <r>
      <rPr>
        <vertAlign val="subscript"/>
        <sz val="14"/>
        <rFont val="Century"/>
        <family val="1"/>
      </rPr>
      <t>b</t>
    </r>
    <phoneticPr fontId="3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</si>
  <si>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3"/>
  </si>
  <si>
    <t>1 kg の水が1 ℃上昇
する時間(秒)</t>
    <phoneticPr fontId="3"/>
  </si>
  <si>
    <t>セールス
ポイント等</t>
    <rPh sb="9" eb="10">
      <t>トウ</t>
    </rPh>
    <phoneticPr fontId="3"/>
  </si>
  <si>
    <t>回転釜、固定釜(選択してください)</t>
  </si>
  <si>
    <t>主たる加熱方式</t>
    <rPh sb="0" eb="1">
      <t>シュ</t>
    </rPh>
    <rPh sb="3" eb="5">
      <t>カネツ</t>
    </rPh>
    <rPh sb="5" eb="7">
      <t>ホウシキ</t>
    </rPh>
    <phoneticPr fontId="3"/>
  </si>
  <si>
    <t>調理回数 1　回/日</t>
    <phoneticPr fontId="3"/>
  </si>
  <si>
    <t>基本性能型式</t>
    <rPh sb="0" eb="2">
      <t>キホン</t>
    </rPh>
    <rPh sb="2" eb="4">
      <t>セイノウ</t>
    </rPh>
    <rPh sb="4" eb="6">
      <t>カタシキ</t>
    </rPh>
    <phoneticPr fontId="3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</si>
  <si>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3"/>
  </si>
  <si>
    <r>
      <t>p</t>
    </r>
    <r>
      <rPr>
        <i/>
        <vertAlign val="subscript"/>
        <sz val="14"/>
        <rFont val="Century"/>
        <family val="1"/>
      </rPr>
      <t>r</t>
    </r>
    <phoneticPr fontId="3"/>
  </si>
  <si>
    <t>番号</t>
    <rPh sb="0" eb="2">
      <t>バンゴウ</t>
    </rPh>
    <phoneticPr fontId="3"/>
  </si>
  <si>
    <r>
      <t>Q</t>
    </r>
    <r>
      <rPr>
        <vertAlign val="subscript"/>
        <sz val="14"/>
        <rFont val="Cambria"/>
        <family val="1"/>
      </rPr>
      <t>c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</si>
  <si>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dN</t>
    </r>
    <phoneticPr fontId="3"/>
  </si>
  <si>
    <t>④日あたり（時間想定）</t>
    <phoneticPr fontId="3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</si>
  <si>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9">
      <t>キキナド</t>
    </rPh>
    <rPh sb="9" eb="11">
      <t>セイノウ</t>
    </rPh>
    <rPh sb="11" eb="13">
      <t>ソクテイ</t>
    </rPh>
    <rPh sb="13" eb="15">
      <t>ケッカ</t>
    </rPh>
    <phoneticPr fontId="3"/>
  </si>
  <si>
    <t>性能測定
結　果</t>
    <rPh sb="0" eb="2">
      <t>セイノウ</t>
    </rPh>
    <rPh sb="2" eb="4">
      <t>ソクテイ</t>
    </rPh>
    <rPh sb="5" eb="6">
      <t>ケツ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</si>
</sst>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0.000_ "/>
    <numFmt numFmtId="178" formatCode="0.0_ "/>
    <numFmt numFmtId="179" formatCode="0_ "/>
    <numFmt numFmtId="180" formatCode="0.0"/>
    <numFmt numFmtId="181" formatCode="0.000"/>
    <numFmt numFmtId="183" formatCode="yyyy&quot;年&quot;m&quot;月&quot;d&quot;日&quot;;@"/>
    <numFmt numFmtId="184" formatCode="General&quot;食&quot;"/>
    <numFmt numFmtId="185" formatCode="\+#&quot;%､&quot;;\-#&quot;%&quot;;0"/>
    <numFmt numFmtId="186" formatCode="\+#&quot;%&quot;;\-#&quot;%&quot;;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vertAlign val="subscript"/>
      <sz val="14"/>
      <name val="Century"/>
      <family val="1"/>
    </font>
    <font>
      <i/>
      <sz val="14"/>
      <name val="Century"/>
      <family val="1"/>
    </font>
    <font>
      <i/>
      <sz val="14"/>
      <name val="Symbol"/>
      <family val="1"/>
      <charset val="2"/>
    </font>
    <font>
      <i/>
      <vertAlign val="subscript"/>
      <sz val="14"/>
      <name val="Century"/>
      <family val="1"/>
    </font>
    <font>
      <i/>
      <sz val="14"/>
      <name val="Cambria"/>
      <family val="1"/>
    </font>
    <font>
      <vertAlign val="subscript"/>
      <sz val="1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8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14" fillId="0" borderId="1" xfId="0" applyFont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vertical="center"/>
    </xf>
    <xf numFmtId="185" fontId="8" fillId="3" borderId="5" xfId="0" applyNumberFormat="1" applyFont="1" applyFill="1" applyBorder="1" applyAlignment="1" applyProtection="1">
      <alignment horizontal="right" vertical="top" wrapText="1"/>
    </xf>
    <xf numFmtId="186" fontId="8" fillId="3" borderId="6" xfId="0" applyNumberFormat="1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vertical="center" wrapText="1"/>
    </xf>
    <xf numFmtId="0" fontId="4" fillId="3" borderId="8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9" fontId="6" fillId="0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left" vertical="center" shrinkToFit="1"/>
    </xf>
    <xf numFmtId="0" fontId="4" fillId="2" borderId="13" xfId="0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</xf>
    <xf numFmtId="0" fontId="4" fillId="0" borderId="15" xfId="0" applyFont="1" applyBorder="1" applyAlignment="1" applyProtection="1">
      <alignment horizontal="center" vertical="center"/>
    </xf>
    <xf numFmtId="178" fontId="4" fillId="2" borderId="16" xfId="0" applyNumberFormat="1" applyFont="1" applyFill="1" applyBorder="1" applyAlignment="1" applyProtection="1">
      <alignment horizontal="center" vertical="center"/>
      <protection locked="0"/>
    </xf>
    <xf numFmtId="178" fontId="6" fillId="0" borderId="7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horizontal="center" vertical="center" shrinkToFit="1"/>
    </xf>
    <xf numFmtId="177" fontId="17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vertical="center"/>
    </xf>
    <xf numFmtId="0" fontId="10" fillId="0" borderId="47" xfId="0" applyFont="1" applyBorder="1" applyAlignment="1" applyProtection="1">
      <alignment horizontal="center" vertical="center"/>
      <protection locked="0"/>
    </xf>
    <xf numFmtId="180" fontId="0" fillId="0" borderId="3" xfId="0" applyNumberFormat="1" applyBorder="1" applyProtection="1">
      <alignment vertical="center"/>
      <protection locked="0"/>
    </xf>
    <xf numFmtId="180" fontId="0" fillId="0" borderId="17" xfId="0" applyNumberFormat="1" applyBorder="1" applyProtection="1">
      <alignment vertical="center"/>
      <protection locked="0"/>
    </xf>
    <xf numFmtId="180" fontId="0" fillId="0" borderId="1" xfId="0" applyNumberFormat="1" applyBorder="1" applyProtection="1">
      <alignment vertical="center"/>
      <protection locked="0"/>
    </xf>
    <xf numFmtId="2" fontId="0" fillId="0" borderId="1" xfId="0" applyNumberFormat="1" applyBorder="1" applyProtection="1">
      <alignment vertical="center"/>
      <protection locked="0"/>
    </xf>
    <xf numFmtId="1" fontId="0" fillId="0" borderId="1" xfId="0" applyNumberFormat="1" applyBorder="1" applyProtection="1">
      <alignment vertical="center"/>
      <protection locked="0"/>
    </xf>
    <xf numFmtId="180" fontId="0" fillId="0" borderId="18" xfId="0" applyNumberFormat="1" applyBorder="1" applyProtection="1">
      <alignment vertical="center"/>
      <protection locked="0"/>
    </xf>
    <xf numFmtId="181" fontId="0" fillId="0" borderId="1" xfId="0" applyNumberFormat="1" applyBorder="1" applyProtection="1">
      <alignment vertical="center"/>
      <protection locked="0"/>
    </xf>
    <xf numFmtId="0" fontId="14" fillId="0" borderId="3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</xf>
    <xf numFmtId="184" fontId="8" fillId="0" borderId="9" xfId="0" applyNumberFormat="1" applyFont="1" applyBorder="1" applyAlignment="1" applyProtection="1">
      <alignment horizontal="center" vertical="center" wrapText="1" shrinkToFit="1"/>
    </xf>
    <xf numFmtId="184" fontId="8" fillId="0" borderId="8" xfId="0" applyNumberFormat="1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vertical="center" wrapText="1"/>
    </xf>
    <xf numFmtId="177" fontId="10" fillId="0" borderId="1" xfId="0" applyNumberFormat="1" applyFont="1" applyBorder="1" applyAlignment="1" applyProtection="1">
      <alignment horizontal="center" vertical="center" shrinkToFit="1"/>
    </xf>
    <xf numFmtId="177" fontId="7" fillId="0" borderId="29" xfId="0" applyNumberFormat="1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17" xfId="0" applyFont="1" applyBorder="1" applyAlignment="1" applyProtection="1">
      <alignment horizontal="left" vertical="center" wrapText="1"/>
    </xf>
    <xf numFmtId="179" fontId="8" fillId="0" borderId="26" xfId="0" applyNumberFormat="1" applyFont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wrapText="1" shrinkToFit="1"/>
    </xf>
    <xf numFmtId="0" fontId="10" fillId="0" borderId="29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0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vertical="center" wrapText="1"/>
    </xf>
    <xf numFmtId="0" fontId="0" fillId="6" borderId="30" xfId="0" applyFont="1" applyFill="1" applyBorder="1" applyAlignment="1" applyProtection="1">
      <alignment horizontal="center" vertical="center" wrapText="1"/>
    </xf>
    <xf numFmtId="0" fontId="1" fillId="6" borderId="31" xfId="0" applyFont="1" applyFill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0" borderId="28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34" xfId="0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center" wrapText="1"/>
    </xf>
    <xf numFmtId="0" fontId="0" fillId="0" borderId="1" xfId="0" applyBorder="1" applyProtection="1">
      <alignment vertical="center"/>
    </xf>
    <xf numFmtId="0" fontId="8" fillId="0" borderId="47" xfId="0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33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wrapText="1"/>
    </xf>
    <xf numFmtId="0" fontId="8" fillId="3" borderId="20" xfId="0" applyFont="1" applyFill="1" applyBorder="1" applyAlignment="1" applyProtection="1">
      <alignment horizontal="center" wrapText="1"/>
    </xf>
    <xf numFmtId="178" fontId="6" fillId="0" borderId="36" xfId="0" applyNumberFormat="1" applyFont="1" applyFill="1" applyBorder="1" applyAlignment="1" applyProtection="1">
      <alignment horizontal="center" vertical="center"/>
    </xf>
    <xf numFmtId="178" fontId="6" fillId="0" borderId="17" xfId="0" applyNumberFormat="1" applyFont="1" applyFill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0" fillId="0" borderId="19" xfId="0" applyFont="1" applyBorder="1" applyAlignment="1" applyProtection="1">
      <alignment horizontal="left" vertical="center" wrapText="1" shrinkToFit="1"/>
    </xf>
    <xf numFmtId="0" fontId="0" fillId="0" borderId="12" xfId="0" applyFont="1" applyBorder="1" applyAlignment="1" applyProtection="1">
      <alignment horizontal="left" vertical="center" wrapText="1" shrinkToFit="1"/>
    </xf>
    <xf numFmtId="0" fontId="0" fillId="0" borderId="33" xfId="0" applyFont="1" applyBorder="1" applyAlignment="1" applyProtection="1">
      <alignment horizontal="left" vertical="center" wrapText="1" shrinkToFit="1"/>
    </xf>
    <xf numFmtId="0" fontId="0" fillId="0" borderId="5" xfId="0" applyFont="1" applyBorder="1" applyAlignment="1" applyProtection="1">
      <alignment horizontal="left" vertical="center" wrapText="1" shrinkToFit="1"/>
    </xf>
    <xf numFmtId="0" fontId="0" fillId="0" borderId="34" xfId="0" applyFont="1" applyBorder="1" applyAlignment="1" applyProtection="1">
      <alignment horizontal="left" vertical="center" wrapText="1" shrinkToFit="1"/>
    </xf>
    <xf numFmtId="0" fontId="0" fillId="0" borderId="35" xfId="0" applyFont="1" applyBorder="1" applyAlignment="1" applyProtection="1">
      <alignment horizontal="left" vertical="center" wrapText="1" shrinkToFit="1"/>
    </xf>
    <xf numFmtId="0" fontId="14" fillId="0" borderId="36" xfId="0" applyFont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183" fontId="4" fillId="2" borderId="9" xfId="0" applyNumberFormat="1" applyFont="1" applyFill="1" applyBorder="1" applyAlignment="1" applyProtection="1">
      <alignment horizontal="right" vertical="center"/>
      <protection locked="0"/>
    </xf>
    <xf numFmtId="183" fontId="4" fillId="2" borderId="8" xfId="0" applyNumberFormat="1" applyFont="1" applyFill="1" applyBorder="1" applyAlignment="1" applyProtection="1">
      <alignment horizontal="right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 applyProtection="1">
      <alignment horizontal="center" vertical="center"/>
      <protection locked="0"/>
    </xf>
    <xf numFmtId="0" fontId="4" fillId="4" borderId="41" xfId="0" applyFont="1" applyFill="1" applyBorder="1" applyAlignment="1" applyProtection="1">
      <alignment horizontal="center" vertical="center"/>
      <protection locked="0"/>
    </xf>
    <xf numFmtId="0" fontId="4" fillId="4" borderId="42" xfId="0" applyFont="1" applyFill="1" applyBorder="1" applyAlignment="1" applyProtection="1">
      <alignment horizontal="center" vertical="center"/>
      <protection locked="0"/>
    </xf>
    <xf numFmtId="0" fontId="4" fillId="4" borderId="43" xfId="0" applyFont="1" applyFill="1" applyBorder="1" applyAlignment="1" applyProtection="1">
      <alignment horizontal="center" vertical="center"/>
      <protection locked="0"/>
    </xf>
    <xf numFmtId="0" fontId="8" fillId="0" borderId="47" xfId="0" applyNumberFormat="1" applyFont="1" applyBorder="1" applyAlignment="1" applyProtection="1">
      <alignment horizontal="center" vertical="center"/>
      <protection locked="0"/>
    </xf>
    <xf numFmtId="0" fontId="11" fillId="5" borderId="44" xfId="0" applyFont="1" applyFill="1" applyBorder="1" applyAlignment="1" applyProtection="1">
      <alignment horizontal="center" vertical="center"/>
      <protection locked="0"/>
    </xf>
    <xf numFmtId="0" fontId="11" fillId="5" borderId="45" xfId="0" applyFont="1" applyFill="1" applyBorder="1" applyAlignment="1" applyProtection="1">
      <alignment horizontal="center" vertical="center"/>
      <protection locked="0"/>
    </xf>
    <xf numFmtId="0" fontId="11" fillId="5" borderId="4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8"/>
  <sheetViews>
    <sheetView tabSelected="1" zoomScaleNormal="100" zoomScaleSheetLayoutView="100" workbookViewId="0">
      <selection activeCell="A2" sqref="A2:J2"/>
    </sheetView>
  </sheetViews>
  <sheetFormatPr defaultRowHeight="13.5"/>
  <cols>
    <col min="1" max="1" width="13.625" style="2" customWidth="1"/>
    <col min="2" max="2" width="12.5" style="2" customWidth="1"/>
    <col min="3" max="3" width="9.125" style="2" customWidth="1"/>
    <col min="4" max="4" width="6.5" style="2" customWidth="1"/>
    <col min="5" max="5" width="6.375" style="2" customWidth="1"/>
    <col min="6" max="6" width="7.375" style="2" customWidth="1"/>
    <col min="7" max="7" width="10.5" style="2" customWidth="1"/>
    <col min="8" max="8" width="7" style="2" customWidth="1"/>
    <col min="9" max="9" width="8.375" style="2" customWidth="1"/>
    <col min="10" max="10" width="8.125" style="2" customWidth="1"/>
    <col min="11" max="11" width="3.5" style="2" customWidth="1"/>
    <col min="12" max="13" width="8.75" style="2" customWidth="1"/>
    <col min="14" max="14" width="3" style="2" customWidth="1"/>
    <col min="15" max="15" width="9.25" style="2" customWidth="1"/>
    <col min="16" max="16" width="12.875" style="2" customWidth="1"/>
    <col min="17" max="16384" width="9" style="2"/>
  </cols>
  <sheetData>
    <row r="1" spans="1:15" ht="15" customHeight="1" thickBot="1">
      <c r="A1" s="1"/>
      <c r="B1" s="1"/>
      <c r="C1" s="1"/>
      <c r="D1" s="1"/>
      <c r="E1" s="1"/>
      <c r="F1" s="53"/>
      <c r="G1" s="154"/>
      <c r="H1" s="53"/>
      <c r="I1" s="100"/>
      <c r="J1" s="100"/>
    </row>
    <row r="2" spans="1:15" ht="18.75" customHeight="1" thickTop="1" thickBot="1">
      <c r="A2" s="155" t="s">
        <v>55</v>
      </c>
      <c r="B2" s="156"/>
      <c r="C2" s="156"/>
      <c r="D2" s="156"/>
      <c r="E2" s="156"/>
      <c r="F2" s="156"/>
      <c r="G2" s="156"/>
      <c r="H2" s="156"/>
      <c r="I2" s="156"/>
      <c r="J2" s="157"/>
    </row>
    <row r="3" spans="1:15" ht="20.100000000000001" customHeight="1" thickTop="1">
      <c r="A3" s="114" t="s">
        <v>5</v>
      </c>
      <c r="B3" s="101" t="s">
        <v>45</v>
      </c>
      <c r="C3" s="102"/>
      <c r="D3" s="102"/>
      <c r="E3" s="102"/>
      <c r="F3" s="102"/>
      <c r="G3" s="103"/>
      <c r="H3" s="49" t="s">
        <v>51</v>
      </c>
      <c r="I3" s="137"/>
      <c r="J3" s="138"/>
    </row>
    <row r="4" spans="1:15" ht="20.100000000000001" customHeight="1">
      <c r="A4" s="115"/>
      <c r="B4" s="104"/>
      <c r="C4" s="105"/>
      <c r="D4" s="105"/>
      <c r="E4" s="105"/>
      <c r="F4" s="105"/>
      <c r="G4" s="106"/>
      <c r="H4" s="3" t="s">
        <v>9</v>
      </c>
      <c r="I4" s="139"/>
      <c r="J4" s="140"/>
    </row>
    <row r="5" spans="1:15" ht="27" customHeight="1">
      <c r="A5" s="4" t="s">
        <v>6</v>
      </c>
      <c r="B5" s="107"/>
      <c r="C5" s="108"/>
      <c r="D5" s="108"/>
      <c r="E5" s="109"/>
      <c r="F5" s="121" t="s">
        <v>1</v>
      </c>
      <c r="G5" s="145"/>
      <c r="H5" s="146"/>
      <c r="I5" s="146"/>
      <c r="J5" s="147"/>
      <c r="L5" s="5"/>
    </row>
    <row r="6" spans="1:15" ht="27" customHeight="1" thickBot="1">
      <c r="A6" s="4" t="s">
        <v>0</v>
      </c>
      <c r="B6" s="130"/>
      <c r="C6" s="131"/>
      <c r="D6" s="131"/>
      <c r="E6" s="132"/>
      <c r="F6" s="122"/>
      <c r="G6" s="148"/>
      <c r="H6" s="149"/>
      <c r="I6" s="149"/>
      <c r="J6" s="150"/>
      <c r="L6" s="5"/>
    </row>
    <row r="7" spans="1:15" ht="20.100000000000001" customHeight="1">
      <c r="A7" s="114" t="s">
        <v>3</v>
      </c>
      <c r="B7" s="31" t="s">
        <v>27</v>
      </c>
      <c r="C7" s="32"/>
      <c r="D7" s="33" t="s">
        <v>22</v>
      </c>
      <c r="E7" s="34"/>
      <c r="F7" s="33" t="s">
        <v>10</v>
      </c>
      <c r="G7" s="34"/>
      <c r="H7" s="35" t="s">
        <v>13</v>
      </c>
      <c r="I7" s="36" t="s">
        <v>7</v>
      </c>
      <c r="J7" s="37"/>
    </row>
    <row r="8" spans="1:15" ht="20.100000000000001" customHeight="1">
      <c r="A8" s="116"/>
      <c r="B8" s="6" t="s">
        <v>2</v>
      </c>
      <c r="C8" s="88"/>
      <c r="D8" s="89"/>
      <c r="E8" s="90"/>
      <c r="F8" s="135" t="s">
        <v>29</v>
      </c>
      <c r="G8" s="142"/>
      <c r="H8" s="88"/>
      <c r="I8" s="89"/>
      <c r="J8" s="7" t="s">
        <v>28</v>
      </c>
    </row>
    <row r="9" spans="1:15" ht="20.100000000000001" customHeight="1">
      <c r="A9" s="116"/>
      <c r="B9" s="24" t="s">
        <v>46</v>
      </c>
      <c r="C9" s="118" t="s">
        <v>11</v>
      </c>
      <c r="D9" s="119"/>
      <c r="E9" s="120"/>
      <c r="F9" s="135" t="s">
        <v>12</v>
      </c>
      <c r="G9" s="142"/>
      <c r="H9" s="88"/>
      <c r="I9" s="89"/>
      <c r="J9" s="141"/>
      <c r="L9" s="2" t="s">
        <v>11</v>
      </c>
      <c r="M9" s="2" t="s">
        <v>31</v>
      </c>
      <c r="N9" s="2" t="s">
        <v>30</v>
      </c>
    </row>
    <row r="10" spans="1:15" ht="20.100000000000001" customHeight="1">
      <c r="A10" s="116"/>
      <c r="B10" s="135" t="s">
        <v>48</v>
      </c>
      <c r="C10" s="136"/>
      <c r="D10" s="88"/>
      <c r="E10" s="89"/>
      <c r="F10" s="89"/>
      <c r="G10" s="89"/>
      <c r="H10" s="89"/>
      <c r="I10" s="89"/>
      <c r="J10" s="141"/>
    </row>
    <row r="11" spans="1:15" ht="20.100000000000001" customHeight="1" thickBot="1">
      <c r="A11" s="117"/>
      <c r="B11" s="133" t="s">
        <v>49</v>
      </c>
      <c r="C11" s="134"/>
      <c r="D11" s="151"/>
      <c r="E11" s="152"/>
      <c r="F11" s="152"/>
      <c r="G11" s="152"/>
      <c r="H11" s="152"/>
      <c r="I11" s="152"/>
      <c r="J11" s="153"/>
    </row>
    <row r="12" spans="1:15" ht="7.5" customHeight="1" thickBot="1">
      <c r="A12" s="14"/>
      <c r="B12" s="15"/>
      <c r="C12" s="16"/>
      <c r="D12" s="13"/>
      <c r="E12" s="13"/>
      <c r="F12" s="13"/>
      <c r="G12" s="13"/>
      <c r="H12" s="13"/>
      <c r="I12" s="13"/>
      <c r="J12" s="13"/>
      <c r="O12" s="5"/>
    </row>
    <row r="13" spans="1:15" ht="15" customHeight="1">
      <c r="A13" s="92" t="s">
        <v>56</v>
      </c>
      <c r="B13" s="123" t="s">
        <v>38</v>
      </c>
      <c r="C13" s="124"/>
      <c r="D13" s="124"/>
      <c r="E13" s="125"/>
      <c r="F13" s="129" t="s">
        <v>50</v>
      </c>
      <c r="G13" s="112" t="str">
        <f>IF(M13="","---",M13)</f>
        <v>---</v>
      </c>
      <c r="H13" s="143" t="s">
        <v>16</v>
      </c>
      <c r="I13" s="110" t="s">
        <v>42</v>
      </c>
      <c r="J13" s="111"/>
      <c r="L13" s="61" t="s">
        <v>50</v>
      </c>
      <c r="M13" s="54"/>
      <c r="O13" s="52"/>
    </row>
    <row r="14" spans="1:15" ht="15" customHeight="1">
      <c r="A14" s="93"/>
      <c r="B14" s="126"/>
      <c r="C14" s="127"/>
      <c r="D14" s="127"/>
      <c r="E14" s="128"/>
      <c r="F14" s="62"/>
      <c r="G14" s="113"/>
      <c r="H14" s="144"/>
      <c r="I14" s="19">
        <v>-10</v>
      </c>
      <c r="J14" s="20">
        <f>IF(C9="誘導加熱式",10,5)</f>
        <v>5</v>
      </c>
      <c r="L14" s="62"/>
      <c r="M14" s="55"/>
      <c r="O14" s="52"/>
    </row>
    <row r="15" spans="1:15" ht="30" customHeight="1">
      <c r="A15" s="93"/>
      <c r="B15" s="73" t="s">
        <v>33</v>
      </c>
      <c r="C15" s="91" t="s">
        <v>39</v>
      </c>
      <c r="D15" s="91"/>
      <c r="E15" s="91"/>
      <c r="F15" s="18" t="s">
        <v>23</v>
      </c>
      <c r="G15" s="26" t="str">
        <f>IF(M15="","---",M15)</f>
        <v>---</v>
      </c>
      <c r="H15" s="17" t="s">
        <v>4</v>
      </c>
      <c r="I15" s="79"/>
      <c r="J15" s="80"/>
      <c r="L15" s="18" t="s">
        <v>23</v>
      </c>
      <c r="M15" s="56"/>
      <c r="O15" s="52"/>
    </row>
    <row r="16" spans="1:15" ht="30" customHeight="1">
      <c r="A16" s="93"/>
      <c r="B16" s="74"/>
      <c r="C16" s="91" t="s">
        <v>40</v>
      </c>
      <c r="D16" s="91"/>
      <c r="E16" s="91"/>
      <c r="F16" s="18" t="s">
        <v>41</v>
      </c>
      <c r="G16" s="26" t="str">
        <f>IF(M16="","---",M16)</f>
        <v>---</v>
      </c>
      <c r="H16" s="17" t="s">
        <v>4</v>
      </c>
      <c r="I16" s="79"/>
      <c r="J16" s="80"/>
      <c r="L16" s="18" t="s">
        <v>41</v>
      </c>
      <c r="M16" s="56"/>
      <c r="O16" s="52"/>
    </row>
    <row r="17" spans="1:15" ht="30" customHeight="1">
      <c r="A17" s="93"/>
      <c r="B17" s="63" t="s">
        <v>34</v>
      </c>
      <c r="C17" s="64"/>
      <c r="D17" s="64"/>
      <c r="E17" s="65"/>
      <c r="F17" s="8" t="s">
        <v>14</v>
      </c>
      <c r="G17" s="27" t="str">
        <f>IF(M17="","---",M17)</f>
        <v>---</v>
      </c>
      <c r="H17" s="51" t="s">
        <v>26</v>
      </c>
      <c r="I17" s="77" t="s">
        <v>43</v>
      </c>
      <c r="J17" s="78"/>
      <c r="L17" s="8" t="s">
        <v>14</v>
      </c>
      <c r="M17" s="57"/>
      <c r="O17" s="52"/>
    </row>
    <row r="18" spans="1:15" ht="30" customHeight="1">
      <c r="A18" s="93"/>
      <c r="B18" s="63" t="s">
        <v>35</v>
      </c>
      <c r="C18" s="94"/>
      <c r="D18" s="94"/>
      <c r="E18" s="95"/>
      <c r="F18" s="8" t="s">
        <v>36</v>
      </c>
      <c r="G18" s="28" t="str">
        <f>IF(M18="","---",M18)</f>
        <v>---</v>
      </c>
      <c r="H18" s="51" t="s">
        <v>21</v>
      </c>
      <c r="I18" s="68" t="s">
        <v>20</v>
      </c>
      <c r="J18" s="69"/>
      <c r="L18" s="8" t="s">
        <v>36</v>
      </c>
      <c r="M18" s="58"/>
      <c r="O18" s="52"/>
    </row>
    <row r="19" spans="1:15" ht="30" customHeight="1">
      <c r="A19" s="93"/>
      <c r="B19" s="96"/>
      <c r="C19" s="97"/>
      <c r="D19" s="97"/>
      <c r="E19" s="98"/>
      <c r="F19" s="9" t="s">
        <v>24</v>
      </c>
      <c r="G19" s="27" t="str">
        <f>IF(M19="","---",M19)</f>
        <v>---</v>
      </c>
      <c r="H19" s="10" t="s">
        <v>25</v>
      </c>
      <c r="I19" s="66" t="str">
        <f>+G18</f>
        <v>---</v>
      </c>
      <c r="J19" s="67"/>
      <c r="L19" s="25" t="s">
        <v>24</v>
      </c>
      <c r="M19" s="57"/>
      <c r="O19" s="52"/>
    </row>
    <row r="20" spans="1:15" ht="18.75" customHeight="1">
      <c r="A20" s="93"/>
      <c r="B20" s="70" t="s">
        <v>37</v>
      </c>
      <c r="C20" s="87" t="s">
        <v>15</v>
      </c>
      <c r="D20" s="70"/>
      <c r="E20" s="70"/>
      <c r="F20" s="23" t="s">
        <v>17</v>
      </c>
      <c r="G20" s="38"/>
      <c r="H20" s="21"/>
      <c r="I20" s="21"/>
      <c r="J20" s="22"/>
      <c r="L20" s="23" t="s">
        <v>17</v>
      </c>
      <c r="M20" s="59"/>
      <c r="O20" s="52"/>
    </row>
    <row r="21" spans="1:15" ht="30" customHeight="1">
      <c r="A21" s="93"/>
      <c r="B21" s="70"/>
      <c r="C21" s="87" t="s">
        <v>18</v>
      </c>
      <c r="D21" s="99"/>
      <c r="E21" s="99"/>
      <c r="F21" s="50" t="s">
        <v>52</v>
      </c>
      <c r="G21" s="30" t="str">
        <f>IF(M21="","---",M21)</f>
        <v>---</v>
      </c>
      <c r="H21" s="11" t="s">
        <v>8</v>
      </c>
      <c r="I21" s="71"/>
      <c r="J21" s="72"/>
      <c r="L21" s="50" t="s">
        <v>52</v>
      </c>
      <c r="M21" s="60"/>
      <c r="O21" s="52"/>
    </row>
    <row r="22" spans="1:15" ht="18.75" customHeight="1">
      <c r="A22" s="93"/>
      <c r="B22" s="70"/>
      <c r="C22" s="87" t="s">
        <v>19</v>
      </c>
      <c r="D22" s="70"/>
      <c r="E22" s="70"/>
      <c r="F22" s="23" t="s">
        <v>17</v>
      </c>
      <c r="G22" s="29"/>
      <c r="H22" s="21"/>
      <c r="I22" s="21"/>
      <c r="J22" s="22"/>
      <c r="L22" s="23" t="s">
        <v>17</v>
      </c>
      <c r="M22" s="59"/>
      <c r="O22" s="52"/>
    </row>
    <row r="23" spans="1:15" ht="30" customHeight="1" thickBot="1">
      <c r="A23" s="93"/>
      <c r="B23" s="70"/>
      <c r="C23" s="84" t="s">
        <v>54</v>
      </c>
      <c r="D23" s="85"/>
      <c r="E23" s="86"/>
      <c r="F23" s="12" t="s">
        <v>53</v>
      </c>
      <c r="G23" s="26" t="str">
        <f>IF(M23="","---",M23)</f>
        <v>---</v>
      </c>
      <c r="H23" s="11" t="s">
        <v>32</v>
      </c>
      <c r="I23" s="75" t="s">
        <v>47</v>
      </c>
      <c r="J23" s="76"/>
      <c r="L23" s="12" t="s">
        <v>53</v>
      </c>
      <c r="M23" s="56"/>
      <c r="O23" s="52"/>
    </row>
    <row r="24" spans="1:15" s="1" customFormat="1" ht="15" customHeight="1">
      <c r="A24" s="81" t="s">
        <v>44</v>
      </c>
      <c r="B24" s="40"/>
      <c r="C24" s="41"/>
      <c r="D24" s="41"/>
      <c r="E24" s="41"/>
      <c r="F24" s="41"/>
      <c r="G24" s="41"/>
      <c r="H24" s="41"/>
      <c r="I24" s="41"/>
      <c r="J24" s="42"/>
      <c r="O24" s="39"/>
    </row>
    <row r="25" spans="1:15" s="1" customFormat="1" ht="15" customHeight="1">
      <c r="A25" s="82"/>
      <c r="B25" s="43"/>
      <c r="C25" s="44"/>
      <c r="D25" s="44"/>
      <c r="E25" s="44"/>
      <c r="F25" s="44"/>
      <c r="G25" s="44"/>
      <c r="H25" s="44"/>
      <c r="I25" s="44"/>
      <c r="J25" s="45"/>
    </row>
    <row r="26" spans="1:15" s="1" customFormat="1" ht="15" customHeight="1">
      <c r="A26" s="82"/>
      <c r="B26" s="43"/>
      <c r="C26" s="44"/>
      <c r="D26" s="44"/>
      <c r="E26" s="44"/>
      <c r="F26" s="44"/>
      <c r="G26" s="44"/>
      <c r="H26" s="44"/>
      <c r="I26" s="44"/>
      <c r="J26" s="45"/>
    </row>
    <row r="27" spans="1:15" s="1" customFormat="1" ht="15" customHeight="1">
      <c r="A27" s="82"/>
      <c r="B27" s="43"/>
      <c r="C27" s="44"/>
      <c r="D27" s="44"/>
      <c r="E27" s="44"/>
      <c r="F27" s="44"/>
      <c r="G27" s="44"/>
      <c r="H27" s="44"/>
      <c r="I27" s="44"/>
      <c r="J27" s="45"/>
    </row>
    <row r="28" spans="1:15" s="1" customFormat="1" ht="15" customHeight="1">
      <c r="A28" s="82"/>
      <c r="B28" s="43"/>
      <c r="C28" s="44"/>
      <c r="D28" s="44"/>
      <c r="E28" s="44"/>
      <c r="F28" s="44"/>
      <c r="G28" s="44"/>
      <c r="H28" s="44"/>
      <c r="I28" s="44"/>
      <c r="J28" s="45"/>
    </row>
    <row r="29" spans="1:15" s="1" customFormat="1" ht="15" customHeight="1">
      <c r="A29" s="82"/>
      <c r="B29" s="43"/>
      <c r="C29" s="44"/>
      <c r="D29" s="44"/>
      <c r="E29" s="44"/>
      <c r="F29" s="44"/>
      <c r="G29" s="44"/>
      <c r="H29" s="44"/>
      <c r="I29" s="44"/>
      <c r="J29" s="45"/>
    </row>
    <row r="30" spans="1:15" s="1" customFormat="1" ht="15" customHeight="1">
      <c r="A30" s="82"/>
      <c r="B30" s="43"/>
      <c r="C30" s="44"/>
      <c r="D30" s="44"/>
      <c r="E30" s="44"/>
      <c r="F30" s="44"/>
      <c r="G30" s="44"/>
      <c r="H30" s="44"/>
      <c r="I30" s="44"/>
      <c r="J30" s="45"/>
    </row>
    <row r="31" spans="1:15" s="1" customFormat="1" ht="15" customHeight="1">
      <c r="A31" s="82"/>
      <c r="B31" s="43"/>
      <c r="C31" s="44"/>
      <c r="D31" s="44"/>
      <c r="E31" s="44"/>
      <c r="F31" s="44"/>
      <c r="G31" s="44"/>
      <c r="H31" s="44"/>
      <c r="I31" s="44"/>
      <c r="J31" s="45"/>
    </row>
    <row r="32" spans="1:15" s="1" customFormat="1" ht="15" customHeight="1">
      <c r="A32" s="82"/>
      <c r="B32" s="43"/>
      <c r="C32" s="44"/>
      <c r="D32" s="44"/>
      <c r="E32" s="44"/>
      <c r="F32" s="44"/>
      <c r="G32" s="44"/>
      <c r="H32" s="44"/>
      <c r="I32" s="44"/>
      <c r="J32" s="45"/>
    </row>
    <row r="33" spans="1:10" s="1" customFormat="1" ht="15" customHeight="1">
      <c r="A33" s="82"/>
      <c r="B33" s="43"/>
      <c r="C33" s="44"/>
      <c r="D33" s="44"/>
      <c r="E33" s="44"/>
      <c r="F33" s="44"/>
      <c r="G33" s="44"/>
      <c r="H33" s="44"/>
      <c r="I33" s="44"/>
      <c r="J33" s="45"/>
    </row>
    <row r="34" spans="1:10" s="1" customFormat="1" ht="15" customHeight="1">
      <c r="A34" s="82"/>
      <c r="B34" s="43"/>
      <c r="C34" s="44"/>
      <c r="D34" s="44"/>
      <c r="E34" s="44"/>
      <c r="F34" s="44"/>
      <c r="G34" s="44"/>
      <c r="H34" s="44"/>
      <c r="I34" s="44"/>
      <c r="J34" s="45"/>
    </row>
    <row r="35" spans="1:10" s="1" customFormat="1" ht="15" customHeight="1">
      <c r="A35" s="82"/>
      <c r="B35" s="43"/>
      <c r="C35" s="44"/>
      <c r="D35" s="44"/>
      <c r="E35" s="44"/>
      <c r="F35" s="44"/>
      <c r="G35" s="44"/>
      <c r="H35" s="44"/>
      <c r="I35" s="44"/>
      <c r="J35" s="45"/>
    </row>
    <row r="36" spans="1:10" s="1" customFormat="1" ht="15" customHeight="1">
      <c r="A36" s="82"/>
      <c r="B36" s="43"/>
      <c r="C36" s="44"/>
      <c r="D36" s="44"/>
      <c r="E36" s="44"/>
      <c r="F36" s="44"/>
      <c r="G36" s="44"/>
      <c r="H36" s="44"/>
      <c r="I36" s="44"/>
      <c r="J36" s="45"/>
    </row>
    <row r="37" spans="1:10" s="1" customFormat="1" ht="15" customHeight="1">
      <c r="A37" s="82"/>
      <c r="B37" s="43"/>
      <c r="C37" s="44"/>
      <c r="D37" s="44"/>
      <c r="E37" s="44"/>
      <c r="F37" s="44"/>
      <c r="G37" s="44"/>
      <c r="H37" s="44"/>
      <c r="I37" s="44"/>
      <c r="J37" s="45"/>
    </row>
    <row r="38" spans="1:10" s="1" customFormat="1" ht="15" customHeight="1">
      <c r="A38" s="82"/>
      <c r="B38" s="43"/>
      <c r="C38" s="44"/>
      <c r="D38" s="44"/>
      <c r="E38" s="44"/>
      <c r="F38" s="44"/>
      <c r="G38" s="44"/>
      <c r="H38" s="44"/>
      <c r="I38" s="44"/>
      <c r="J38" s="45"/>
    </row>
    <row r="39" spans="1:10" s="1" customFormat="1" ht="15" customHeight="1">
      <c r="A39" s="82"/>
      <c r="B39" s="43"/>
      <c r="C39" s="44"/>
      <c r="D39" s="44"/>
      <c r="E39" s="44"/>
      <c r="F39" s="44"/>
      <c r="G39" s="44"/>
      <c r="H39" s="44"/>
      <c r="I39" s="44"/>
      <c r="J39" s="45"/>
    </row>
    <row r="40" spans="1:10" s="1" customFormat="1" ht="15" customHeight="1">
      <c r="A40" s="82"/>
      <c r="B40" s="43"/>
      <c r="C40" s="44"/>
      <c r="D40" s="44"/>
      <c r="E40" s="44"/>
      <c r="F40" s="44"/>
      <c r="G40" s="44"/>
      <c r="H40" s="44"/>
      <c r="I40" s="44"/>
      <c r="J40" s="45"/>
    </row>
    <row r="41" spans="1:10" s="1" customFormat="1" ht="15" customHeight="1">
      <c r="A41" s="82"/>
      <c r="B41" s="43"/>
      <c r="C41" s="44"/>
      <c r="D41" s="44"/>
      <c r="E41" s="44"/>
      <c r="F41" s="44"/>
      <c r="G41" s="44"/>
      <c r="H41" s="44"/>
      <c r="I41" s="44"/>
      <c r="J41" s="45"/>
    </row>
    <row r="42" spans="1:10" s="1" customFormat="1" ht="19.899999999999999" customHeight="1" thickBot="1">
      <c r="A42" s="83"/>
      <c r="B42" s="46"/>
      <c r="C42" s="47"/>
      <c r="D42" s="47"/>
      <c r="E42" s="47"/>
      <c r="F42" s="47"/>
      <c r="G42" s="47"/>
      <c r="H42" s="47"/>
      <c r="I42" s="47"/>
      <c r="J42" s="48"/>
    </row>
    <row r="43" spans="1:10" ht="8.4499999999999993" customHeight="1"/>
    <row r="44" spans="1:10" ht="15" customHeight="1"/>
    <row r="45" spans="1:10" ht="15" customHeight="1"/>
    <row r="46" spans="1:10" ht="15" customHeight="1"/>
    <row r="47" spans="1:10" ht="15" customHeight="1"/>
    <row r="48" spans="1:10" ht="15" customHeight="1"/>
  </sheetData>
  <sheetProtection password="89E8" sheet="1" scenarios="1" formatCells="0" formatRows="0" insertRows="0" deleteRows="0"/>
  <mergeCells count="46">
    <mergeCell ref="I3:J3"/>
    <mergeCell ref="I4:J4"/>
    <mergeCell ref="H9:J9"/>
    <mergeCell ref="F8:G8"/>
    <mergeCell ref="H13:H14"/>
    <mergeCell ref="G5:J6"/>
    <mergeCell ref="D10:J10"/>
    <mergeCell ref="D11:J11"/>
    <mergeCell ref="F9:G9"/>
    <mergeCell ref="H8:I8"/>
    <mergeCell ref="I1:J1"/>
    <mergeCell ref="B3:G4"/>
    <mergeCell ref="A2:J2"/>
    <mergeCell ref="B5:E5"/>
    <mergeCell ref="I16:J16"/>
    <mergeCell ref="I13:J13"/>
    <mergeCell ref="G13:G14"/>
    <mergeCell ref="A3:A4"/>
    <mergeCell ref="A7:A11"/>
    <mergeCell ref="C9:E9"/>
    <mergeCell ref="F5:F6"/>
    <mergeCell ref="B13:E14"/>
    <mergeCell ref="F13:F14"/>
    <mergeCell ref="B6:E6"/>
    <mergeCell ref="B11:C11"/>
    <mergeCell ref="B10:C10"/>
    <mergeCell ref="A24:A42"/>
    <mergeCell ref="C23:E23"/>
    <mergeCell ref="C20:E20"/>
    <mergeCell ref="C8:E8"/>
    <mergeCell ref="C22:E22"/>
    <mergeCell ref="C16:E16"/>
    <mergeCell ref="A13:A23"/>
    <mergeCell ref="C15:E15"/>
    <mergeCell ref="B18:E19"/>
    <mergeCell ref="C21:E21"/>
    <mergeCell ref="L13:L14"/>
    <mergeCell ref="B17:E17"/>
    <mergeCell ref="I19:J19"/>
    <mergeCell ref="I18:J18"/>
    <mergeCell ref="B20:B23"/>
    <mergeCell ref="I21:J21"/>
    <mergeCell ref="B15:B16"/>
    <mergeCell ref="I23:J23"/>
    <mergeCell ref="I17:J17"/>
    <mergeCell ref="I15:J15"/>
  </mergeCells>
  <phoneticPr fontId="3"/>
  <dataValidations count="3">
    <dataValidation type="list" allowBlank="1" showInputMessage="1" showErrorMessage="1" sqref="C9:E9">
      <formula1>$L$9:$N$9</formula1>
    </dataValidation>
    <dataValidation type="list" allowBlank="1" showInputMessage="1" showErrorMessage="1" sqref="B3:G4">
      <formula1>"回転釜、固定釜(選択してください),回転釜,固定釜"</formula1>
    </dataValidation>
    <dataValidation type="list" allowBlank="1" showInputMessage="1" showErrorMessage="1" sqref="Q9:Q10">
      <formula1>"選択してください,食材を用いた試験,食材を水に置き換えた試験"</formula1>
    </dataValidation>
  </dataValidations>
  <pageMargins left="0.78740157480314965" right="0.51181102362204722" top="0.59055118110236227" bottom="0.59055118110236227" header="0.19685039370078741" footer="0.19685039370078741"/>
  <pageSetup paperSize="9" orientation="portrait" verticalDpi="30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2016-02-10T13:29:00Z</dcterms:created>
  <dcterms:modified xsi:type="dcterms:W3CDTF">2017-02-28T03:09:16Z</dcterms:modified>
</cp:coreProperties>
</file>