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385" yWindow="-15" windowWidth="14430" windowHeight="12495" tabRatio="541"/>
  </bookViews>
  <sheets>
    <sheet name="表紙" sheetId="10" r:id="rId1"/>
  </sheets>
  <definedNames>
    <definedName name="_xlnm.Print_Area" localSheetId="0">表紙!$A$1:$J$54</definedName>
  </definedNames>
  <calcPr calcId="145621"/>
</workbook>
</file>

<file path=xl/calcChain.xml><?xml version="1.0" encoding="utf-8"?>
<calcChain xmlns="http://schemas.openxmlformats.org/spreadsheetml/2006/main">
  <c r="G29" i="10" l="1"/>
  <c r="G25" i="10"/>
  <c r="G23" i="10"/>
  <c r="G19" i="10"/>
  <c r="G15" i="10"/>
  <c r="G13" i="10"/>
  <c r="F9" i="10"/>
  <c r="I14" i="10"/>
  <c r="L8" i="10"/>
</calcChain>
</file>

<file path=xl/sharedStrings.xml><?xml version="1.0" encoding="utf-8"?>
<sst xmlns="http://schemas.openxmlformats.org/spreadsheetml/2006/main" count="64" uniqueCount="52">
  <si>
    <t>型　　式</t>
    <rPh sb="0" eb="1">
      <t>カタ</t>
    </rPh>
    <rPh sb="3" eb="4">
      <t>シキ</t>
    </rPh>
    <phoneticPr fontId="2"/>
  </si>
  <si>
    <t>製造者名</t>
    <rPh sb="0" eb="2">
      <t>セイゾウ</t>
    </rPh>
    <rPh sb="2" eb="3">
      <t>シャ</t>
    </rPh>
    <rPh sb="3" eb="4">
      <t>メイ</t>
    </rPh>
    <phoneticPr fontId="2"/>
  </si>
  <si>
    <t xml:space="preserve"> (kWh/日）</t>
  </si>
  <si>
    <t>電　　源</t>
    <rPh sb="0" eb="1">
      <t>デン</t>
    </rPh>
    <rPh sb="3" eb="4">
      <t>ミナモト</t>
    </rPh>
    <phoneticPr fontId="2"/>
  </si>
  <si>
    <t>機器の
主な仕様</t>
    <rPh sb="0" eb="2">
      <t>キキ</t>
    </rPh>
    <rPh sb="4" eb="5">
      <t>オモ</t>
    </rPh>
    <rPh sb="6" eb="8">
      <t>シヨウ</t>
    </rPh>
    <phoneticPr fontId="2"/>
  </si>
  <si>
    <t>品　　目</t>
    <rPh sb="0" eb="1">
      <t>シナ</t>
    </rPh>
    <rPh sb="3" eb="4">
      <t>メ</t>
    </rPh>
    <phoneticPr fontId="2"/>
  </si>
  <si>
    <t>名　　称</t>
    <rPh sb="0" eb="1">
      <t>ナ</t>
    </rPh>
    <rPh sb="3" eb="4">
      <t>ショウ</t>
    </rPh>
    <phoneticPr fontId="2"/>
  </si>
  <si>
    <t>　立上り時</t>
    <phoneticPr fontId="2"/>
  </si>
  <si>
    <t>(W)×</t>
  </si>
  <si>
    <t>(D)×</t>
  </si>
  <si>
    <t>重量(kg)</t>
    <rPh sb="0" eb="2">
      <t>ジュウリョウ</t>
    </rPh>
    <phoneticPr fontId="2"/>
  </si>
  <si>
    <t>選択してください</t>
    <rPh sb="0" eb="2">
      <t>センタク</t>
    </rPh>
    <phoneticPr fontId="2"/>
  </si>
  <si>
    <t>（％）</t>
    <phoneticPr fontId="2"/>
  </si>
  <si>
    <t>作成日</t>
    <rPh sb="0" eb="2">
      <t>サクセイ</t>
    </rPh>
    <rPh sb="2" eb="3">
      <t>ニチ</t>
    </rPh>
    <phoneticPr fontId="2"/>
  </si>
  <si>
    <r>
      <t>V</t>
    </r>
    <r>
      <rPr>
        <vertAlign val="subscript"/>
        <sz val="14"/>
        <rFont val="Century"/>
        <family val="1"/>
      </rPr>
      <t>c</t>
    </r>
    <phoneticPr fontId="2"/>
  </si>
  <si>
    <t>(kg/h）</t>
    <phoneticPr fontId="2"/>
  </si>
  <si>
    <t>(kWh/回)</t>
    <rPh sb="5" eb="6">
      <t>カイ</t>
    </rPh>
    <phoneticPr fontId="2"/>
  </si>
  <si>
    <t>(kWh/㎏)</t>
    <phoneticPr fontId="2"/>
  </si>
  <si>
    <t>①立上り時</t>
    <rPh sb="1" eb="3">
      <t>タチアガ</t>
    </rPh>
    <rPh sb="4" eb="5">
      <t>ジ</t>
    </rPh>
    <phoneticPr fontId="2"/>
  </si>
  <si>
    <t>③待機時</t>
    <rPh sb="1" eb="3">
      <t>タイキ</t>
    </rPh>
    <rPh sb="3" eb="4">
      <t>ジ</t>
    </rPh>
    <phoneticPr fontId="2"/>
  </si>
  <si>
    <r>
      <rPr>
        <i/>
        <sz val="14"/>
        <rFont val="Symbol"/>
        <family val="1"/>
        <charset val="2"/>
      </rPr>
      <t>h</t>
    </r>
    <r>
      <rPr>
        <vertAlign val="subscript"/>
        <sz val="14"/>
        <rFont val="Century"/>
        <family val="1"/>
      </rPr>
      <t>s</t>
    </r>
    <phoneticPr fontId="2"/>
  </si>
  <si>
    <t>規定なし</t>
    <phoneticPr fontId="2"/>
  </si>
  <si>
    <t>②調理時</t>
    <phoneticPr fontId="2"/>
  </si>
  <si>
    <t>釜数</t>
    <rPh sb="0" eb="1">
      <t>カマ</t>
    </rPh>
    <rPh sb="1" eb="2">
      <t>スウ</t>
    </rPh>
    <phoneticPr fontId="2"/>
  </si>
  <si>
    <t>外形寸法(mm)</t>
    <rPh sb="0" eb="2">
      <t>ガイケイ</t>
    </rPh>
    <rPh sb="2" eb="4">
      <t>スンポウ</t>
    </rPh>
    <phoneticPr fontId="2"/>
  </si>
  <si>
    <t>誘導加熱式</t>
    <rPh sb="0" eb="2">
      <t>ユウドウ</t>
    </rPh>
    <rPh sb="2" eb="4">
      <t>カネツ</t>
    </rPh>
    <rPh sb="4" eb="5">
      <t>シキ</t>
    </rPh>
    <phoneticPr fontId="2"/>
  </si>
  <si>
    <t>ヒータ加熱式</t>
    <rPh sb="3" eb="5">
      <t>カネツ</t>
    </rPh>
    <rPh sb="5" eb="6">
      <t>シキ</t>
    </rPh>
    <phoneticPr fontId="2"/>
  </si>
  <si>
    <t>一釜あたりの最大炊飯量</t>
    <rPh sb="0" eb="1">
      <t>ヒト</t>
    </rPh>
    <rPh sb="1" eb="2">
      <t>カマ</t>
    </rPh>
    <rPh sb="6" eb="8">
      <t>サイダイ</t>
    </rPh>
    <rPh sb="8" eb="10">
      <t>スイハン</t>
    </rPh>
    <rPh sb="10" eb="11">
      <t>リョウ</t>
    </rPh>
    <phoneticPr fontId="2"/>
  </si>
  <si>
    <t>(H)</t>
    <phoneticPr fontId="2"/>
  </si>
  <si>
    <t>(㎏)</t>
    <phoneticPr fontId="2"/>
  </si>
  <si>
    <t>2.熱効率</t>
    <phoneticPr fontId="2"/>
  </si>
  <si>
    <t>3.立上り性能</t>
    <phoneticPr fontId="2"/>
  </si>
  <si>
    <t>4.調理能力</t>
    <phoneticPr fontId="2"/>
  </si>
  <si>
    <t>5.消費
　電力量</t>
    <phoneticPr fontId="2"/>
  </si>
  <si>
    <t>1.定格消費電力</t>
    <rPh sb="2" eb="4">
      <t>テイカク</t>
    </rPh>
    <rPh sb="4" eb="6">
      <t>ショウヒ</t>
    </rPh>
    <rPh sb="6" eb="8">
      <t>デンリョク</t>
    </rPh>
    <phoneticPr fontId="2"/>
  </si>
  <si>
    <r>
      <rPr>
        <i/>
        <sz val="14"/>
        <rFont val="Century"/>
        <family val="1"/>
      </rPr>
      <t>p</t>
    </r>
    <r>
      <rPr>
        <vertAlign val="subscript"/>
        <sz val="14"/>
        <rFont val="Century"/>
        <family val="1"/>
      </rPr>
      <t>r</t>
    </r>
    <phoneticPr fontId="2"/>
  </si>
  <si>
    <t>（ｋW）</t>
  </si>
  <si>
    <t>消費電力の許容差</t>
    <rPh sb="0" eb="2">
      <t>ショウヒ</t>
    </rPh>
    <rPh sb="2" eb="4">
      <t>デンリョク</t>
    </rPh>
    <rPh sb="5" eb="7">
      <t>キョヨウ</t>
    </rPh>
    <rPh sb="7" eb="8">
      <t>サ</t>
    </rPh>
    <phoneticPr fontId="2"/>
  </si>
  <si>
    <t>セールス
ポイント等</t>
    <rPh sb="9" eb="10">
      <t>トウ</t>
    </rPh>
    <phoneticPr fontId="2"/>
  </si>
  <si>
    <t>１ｋｇあたりの
消費電力量</t>
    <rPh sb="8" eb="10">
      <t>ショウヒ</t>
    </rPh>
    <rPh sb="10" eb="12">
      <t>デンリョク</t>
    </rPh>
    <rPh sb="12" eb="13">
      <t>リョウ</t>
    </rPh>
    <phoneticPr fontId="2"/>
  </si>
  <si>
    <t>調理回数 1 回/日</t>
    <phoneticPr fontId="2"/>
  </si>
  <si>
    <t>基本性能型式</t>
    <rPh sb="0" eb="2">
      <t>キホン</t>
    </rPh>
    <rPh sb="2" eb="4">
      <t>セイノウ</t>
    </rPh>
    <rPh sb="4" eb="6">
      <t>カタシキ</t>
    </rPh>
    <phoneticPr fontId="2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</si>
  <si>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2"/>
  </si>
  <si>
    <t>主たる加熱方式</t>
    <rPh sb="0" eb="1">
      <t>シュ</t>
    </rPh>
    <rPh sb="3" eb="5">
      <t>カネツ</t>
    </rPh>
    <rPh sb="5" eb="7">
      <t>ホウシキ</t>
    </rPh>
    <phoneticPr fontId="2"/>
  </si>
  <si>
    <t>立体炊飯器、小型炊飯器(選択してください)</t>
  </si>
  <si>
    <t>番号</t>
    <rPh sb="0" eb="2">
      <t>バンゴウ</t>
    </rPh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</si>
  <si>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</si>
  <si>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cW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</si>
  <si>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dN</t>
    </r>
    <phoneticPr fontId="2"/>
  </si>
  <si>
    <t>④日あたり（時間想定）</t>
    <phoneticPr fontId="2"/>
  </si>
  <si>
    <t>業務用厨房熱機器等性能測定結果　【電気機器】　派生機種用</t>
    <rPh sb="0" eb="3">
      <t>ギョウムヨウ</t>
    </rPh>
    <rPh sb="3" eb="5">
      <t>チュウボウ</t>
    </rPh>
    <rPh sb="5" eb="6">
      <t>ネツ</t>
    </rPh>
    <rPh sb="6" eb="9">
      <t>キキナド</t>
    </rPh>
    <rPh sb="9" eb="11">
      <t>セイノウ</t>
    </rPh>
    <rPh sb="11" eb="13">
      <t>ソクテイ</t>
    </rPh>
    <rPh sb="13" eb="15">
      <t>ケッカ</t>
    </rPh>
    <phoneticPr fontId="2"/>
  </si>
  <si>
    <t>性能測定
結　果</t>
    <rPh sb="0" eb="2">
      <t>セイノウ</t>
    </rPh>
    <rPh sb="2" eb="4">
      <t>ソクテイ</t>
    </rPh>
    <rPh sb="5" eb="6">
      <t>ケツ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</si>
</sst>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0.000_ "/>
    <numFmt numFmtId="178" formatCode="0.0_ "/>
    <numFmt numFmtId="179" formatCode="yyyy&quot;年&quot;m&quot;月&quot;d&quot;日&quot;;@"/>
    <numFmt numFmtId="181" formatCode="0.00;[Red]0.00"/>
    <numFmt numFmtId="182" formatCode="\+#&quot;%&quot;;\-#&quot;%&quot;;0"/>
    <numFmt numFmtId="183" formatCode="\+#&quot;%､&quot;;\-#&quot;%&quot;;0"/>
    <numFmt numFmtId="184" formatCode="0.0"/>
    <numFmt numFmtId="185" formatCode="0.00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i/>
      <sz val="14"/>
      <name val="Symbol"/>
      <family val="1"/>
      <charset val="2"/>
    </font>
    <font>
      <sz val="9"/>
      <name val="ＭＳ Ｐゴシック"/>
      <family val="3"/>
      <charset val="128"/>
    </font>
    <font>
      <vertAlign val="subscript"/>
      <sz val="14"/>
      <name val="Century"/>
      <family val="1"/>
    </font>
    <font>
      <sz val="14"/>
      <name val="Century"/>
      <family val="1"/>
    </font>
    <font>
      <b/>
      <sz val="14"/>
      <name val="ＭＳ Ｐゴシック"/>
      <family val="3"/>
      <charset val="128"/>
    </font>
    <font>
      <sz val="14"/>
      <name val="Times New Roman"/>
      <family val="1"/>
    </font>
    <font>
      <sz val="9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i/>
      <sz val="1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</xf>
    <xf numFmtId="183" fontId="13" fillId="4" borderId="17" xfId="0" applyNumberFormat="1" applyFont="1" applyFill="1" applyBorder="1" applyAlignment="1" applyProtection="1">
      <alignment horizontal="right" vertical="top" wrapText="1"/>
    </xf>
    <xf numFmtId="182" fontId="13" fillId="4" borderId="18" xfId="0" applyNumberFormat="1" applyFont="1" applyFill="1" applyBorder="1" applyAlignment="1" applyProtection="1">
      <alignment horizontal="left" vertical="top" wrapText="1"/>
    </xf>
    <xf numFmtId="0" fontId="15" fillId="4" borderId="19" xfId="0" applyFont="1" applyFill="1" applyBorder="1" applyAlignment="1" applyProtection="1">
      <alignment vertical="center"/>
    </xf>
    <xf numFmtId="0" fontId="15" fillId="4" borderId="20" xfId="0" applyFont="1" applyFill="1" applyBorder="1" applyAlignment="1" applyProtection="1">
      <alignment vertical="center"/>
    </xf>
    <xf numFmtId="0" fontId="15" fillId="4" borderId="21" xfId="0" applyFont="1" applyFill="1" applyBorder="1" applyAlignment="1" applyProtection="1">
      <alignment vertical="center"/>
    </xf>
    <xf numFmtId="0" fontId="15" fillId="4" borderId="18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81" fontId="10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horizontal="left" vertical="center" shrinkToFit="1"/>
    </xf>
    <xf numFmtId="0" fontId="4" fillId="2" borderId="27" xfId="0" applyFont="1" applyFill="1" applyBorder="1" applyAlignment="1" applyProtection="1">
      <alignment horizontal="right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</xf>
    <xf numFmtId="0" fontId="4" fillId="0" borderId="29" xfId="0" applyFont="1" applyBorder="1" applyAlignment="1" applyProtection="1">
      <alignment horizontal="center" vertical="center"/>
    </xf>
    <xf numFmtId="178" fontId="4" fillId="2" borderId="30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vertical="center"/>
    </xf>
    <xf numFmtId="0" fontId="4" fillId="0" borderId="25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84" fontId="0" fillId="0" borderId="22" xfId="0" applyNumberFormat="1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184" fontId="0" fillId="0" borderId="24" xfId="0" applyNumberFormat="1" applyBorder="1" applyProtection="1">
      <alignment vertical="center"/>
      <protection locked="0"/>
    </xf>
    <xf numFmtId="184" fontId="0" fillId="0" borderId="23" xfId="0" applyNumberFormat="1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85" fontId="0" fillId="0" borderId="22" xfId="0" applyNumberFormat="1" applyBorder="1" applyProtection="1">
      <alignment vertical="center"/>
      <protection locked="0"/>
    </xf>
    <xf numFmtId="185" fontId="0" fillId="0" borderId="24" xfId="0" applyNumberFormat="1" applyBorder="1" applyProtection="1">
      <alignment vertical="center"/>
      <protection locked="0"/>
    </xf>
    <xf numFmtId="185" fontId="0" fillId="0" borderId="23" xfId="0" applyNumberFormat="1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48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/>
    </xf>
    <xf numFmtId="0" fontId="15" fillId="0" borderId="17" xfId="0" applyFont="1" applyBorder="1" applyAlignment="1" applyProtection="1">
      <alignment horizontal="center"/>
    </xf>
    <xf numFmtId="0" fontId="20" fillId="4" borderId="34" xfId="0" applyFont="1" applyFill="1" applyBorder="1" applyAlignment="1" applyProtection="1">
      <alignment vertical="center"/>
    </xf>
    <xf numFmtId="0" fontId="20" fillId="4" borderId="17" xfId="0" applyFont="1" applyFill="1" applyBorder="1" applyAlignment="1" applyProtection="1">
      <alignment vertical="center"/>
    </xf>
    <xf numFmtId="0" fontId="11" fillId="0" borderId="34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0" fillId="7" borderId="36" xfId="0" applyFont="1" applyFill="1" applyBorder="1" applyAlignment="1" applyProtection="1">
      <alignment horizontal="center" vertical="center" wrapText="1"/>
    </xf>
    <xf numFmtId="0" fontId="1" fillId="7" borderId="37" xfId="0" applyFont="1" applyFill="1" applyBorder="1" applyAlignment="1" applyProtection="1">
      <alignment horizontal="center" vertical="center" wrapText="1"/>
    </xf>
    <xf numFmtId="0" fontId="1" fillId="7" borderId="38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177" fontId="6" fillId="0" borderId="2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left" vertical="center" wrapText="1"/>
    </xf>
    <xf numFmtId="0" fontId="0" fillId="0" borderId="40" xfId="0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42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43" xfId="0" applyFont="1" applyBorder="1" applyAlignment="1" applyProtection="1">
      <alignment horizontal="left" vertical="center" wrapText="1"/>
    </xf>
    <xf numFmtId="0" fontId="4" fillId="0" borderId="34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42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left" vertical="center"/>
    </xf>
    <xf numFmtId="178" fontId="6" fillId="0" borderId="26" xfId="0" applyNumberFormat="1" applyFont="1" applyBorder="1" applyAlignment="1" applyProtection="1">
      <alignment horizontal="center" vertical="center"/>
    </xf>
    <xf numFmtId="178" fontId="6" fillId="0" borderId="2" xfId="0" applyNumberFormat="1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9" fontId="4" fillId="2" borderId="13" xfId="0" applyNumberFormat="1" applyFont="1" applyFill="1" applyBorder="1" applyAlignment="1" applyProtection="1">
      <alignment horizontal="right" vertical="center"/>
      <protection locked="0"/>
    </xf>
    <xf numFmtId="179" fontId="4" fillId="2" borderId="25" xfId="0" applyNumberFormat="1" applyFont="1" applyFill="1" applyBorder="1" applyAlignment="1" applyProtection="1">
      <alignment horizontal="right" vertical="center"/>
      <protection locked="0"/>
    </xf>
    <xf numFmtId="0" fontId="16" fillId="5" borderId="44" xfId="0" applyFont="1" applyFill="1" applyBorder="1" applyAlignment="1" applyProtection="1">
      <alignment horizontal="center" vertical="center"/>
      <protection locked="0"/>
    </xf>
    <xf numFmtId="0" fontId="16" fillId="5" borderId="45" xfId="0" applyFont="1" applyFill="1" applyBorder="1" applyAlignment="1" applyProtection="1">
      <alignment horizontal="center" vertical="center"/>
      <protection locked="0"/>
    </xf>
    <xf numFmtId="0" fontId="16" fillId="5" borderId="46" xfId="0" applyFont="1" applyFill="1" applyBorder="1" applyAlignment="1" applyProtection="1">
      <alignment horizontal="center" vertical="center"/>
      <protection locked="0"/>
    </xf>
    <xf numFmtId="0" fontId="16" fillId="5" borderId="17" xfId="0" applyFont="1" applyFill="1" applyBorder="1" applyAlignment="1" applyProtection="1">
      <alignment horizontal="center" vertical="center"/>
      <protection locked="0"/>
    </xf>
    <xf numFmtId="0" fontId="16" fillId="5" borderId="21" xfId="0" applyFont="1" applyFill="1" applyBorder="1" applyAlignment="1" applyProtection="1">
      <alignment horizontal="center" vertical="center"/>
      <protection locked="0"/>
    </xf>
    <xf numFmtId="0" fontId="16" fillId="5" borderId="47" xfId="0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4" fillId="5" borderId="33" xfId="0" applyFont="1" applyFill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0" fillId="5" borderId="34" xfId="0" applyFont="1" applyFill="1" applyBorder="1" applyAlignment="1" applyProtection="1">
      <alignment horizontal="center" vertical="center"/>
      <protection locked="0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0" fillId="5" borderId="20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vertical="center" wrapText="1"/>
    </xf>
    <xf numFmtId="0" fontId="7" fillId="0" borderId="18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horizontal="center" vertical="center" shrinkToFit="1"/>
    </xf>
    <xf numFmtId="178" fontId="6" fillId="0" borderId="23" xfId="0" applyNumberFormat="1" applyFont="1" applyBorder="1" applyAlignment="1" applyProtection="1">
      <alignment horizontal="center" vertical="center"/>
    </xf>
    <xf numFmtId="178" fontId="6" fillId="0" borderId="48" xfId="0" applyNumberFormat="1" applyFont="1" applyBorder="1" applyAlignment="1" applyProtection="1">
      <alignment horizontal="center" vertical="center"/>
    </xf>
    <xf numFmtId="0" fontId="4" fillId="0" borderId="24" xfId="0" applyFont="1" applyBorder="1" applyProtection="1">
      <alignment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 wrapText="1" shrinkToFit="1"/>
    </xf>
    <xf numFmtId="0" fontId="18" fillId="0" borderId="20" xfId="0" applyFont="1" applyBorder="1" applyAlignment="1" applyProtection="1">
      <alignment horizontal="center" vertical="center" shrinkToFit="1"/>
    </xf>
    <xf numFmtId="0" fontId="18" fillId="0" borderId="17" xfId="0" applyFont="1" applyBorder="1" applyAlignment="1" applyProtection="1">
      <alignment horizontal="center" vertical="center" shrinkToFit="1"/>
    </xf>
    <xf numFmtId="0" fontId="18" fillId="0" borderId="18" xfId="0" applyFont="1" applyBorder="1" applyAlignment="1" applyProtection="1">
      <alignment horizontal="center" vertical="center" shrinkToFit="1"/>
    </xf>
    <xf numFmtId="0" fontId="0" fillId="4" borderId="41" xfId="0" applyFill="1" applyBorder="1" applyAlignment="1" applyProtection="1">
      <alignment horizontal="center" vertical="center" wrapText="1"/>
      <protection locked="0"/>
    </xf>
    <xf numFmtId="0" fontId="0" fillId="4" borderId="39" xfId="0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Alignment="1" applyProtection="1">
      <alignment horizontal="center" vertical="center" wrapText="1"/>
      <protection locked="0"/>
    </xf>
    <xf numFmtId="0" fontId="0" fillId="0" borderId="58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59" xfId="0" applyFont="1" applyBorder="1" applyAlignment="1" applyProtection="1">
      <alignment horizontal="left" vertical="center" wrapText="1"/>
    </xf>
    <xf numFmtId="0" fontId="0" fillId="0" borderId="50" xfId="0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 wrapText="1"/>
    </xf>
    <xf numFmtId="0" fontId="0" fillId="0" borderId="47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60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47" xfId="0" applyFont="1" applyBorder="1" applyAlignment="1" applyProtection="1">
      <alignment horizontal="left" vertical="center" wrapText="1"/>
    </xf>
    <xf numFmtId="0" fontId="0" fillId="0" borderId="52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left" vertical="center"/>
    </xf>
    <xf numFmtId="0" fontId="0" fillId="0" borderId="50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47" xfId="0" applyBorder="1" applyAlignment="1" applyProtection="1">
      <alignment horizontal="left" vertical="center"/>
    </xf>
    <xf numFmtId="0" fontId="4" fillId="0" borderId="49" xfId="0" applyFont="1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42" xfId="0" applyBorder="1" applyAlignment="1" applyProtection="1">
      <alignment horizontal="left" vertical="center" wrapText="1"/>
    </xf>
    <xf numFmtId="0" fontId="0" fillId="0" borderId="50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47" xfId="0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15" fillId="0" borderId="23" xfId="0" applyFont="1" applyBorder="1" applyAlignment="1" applyProtection="1">
      <alignment horizontal="center"/>
    </xf>
    <xf numFmtId="0" fontId="15" fillId="0" borderId="24" xfId="0" applyFont="1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vertical="center" wrapText="1"/>
    </xf>
    <xf numFmtId="0" fontId="1" fillId="0" borderId="54" xfId="0" applyFont="1" applyBorder="1" applyAlignment="1" applyProtection="1">
      <alignment vertical="center" wrapText="1"/>
    </xf>
    <xf numFmtId="0" fontId="9" fillId="6" borderId="55" xfId="0" applyFont="1" applyFill="1" applyBorder="1" applyAlignment="1" applyProtection="1">
      <alignment horizontal="center" vertical="center"/>
      <protection locked="0"/>
    </xf>
    <xf numFmtId="0" fontId="9" fillId="6" borderId="56" xfId="0" applyFont="1" applyFill="1" applyBorder="1" applyAlignment="1" applyProtection="1">
      <alignment horizontal="center" vertical="center"/>
      <protection locked="0"/>
    </xf>
    <xf numFmtId="0" fontId="9" fillId="6" borderId="57" xfId="0" applyFont="1" applyFill="1" applyBorder="1" applyAlignment="1" applyProtection="1">
      <alignment horizontal="center" vertical="center"/>
      <protection locked="0"/>
    </xf>
    <xf numFmtId="0" fontId="13" fillId="0" borderId="6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Normal="100" zoomScaleSheetLayoutView="100" workbookViewId="0">
      <selection activeCell="A3" sqref="A3:A4"/>
    </sheetView>
  </sheetViews>
  <sheetFormatPr defaultRowHeight="13.5"/>
  <cols>
    <col min="1" max="1" width="13.625" style="1" customWidth="1"/>
    <col min="2" max="2" width="12.5" style="1" customWidth="1"/>
    <col min="3" max="3" width="9.125" style="1" customWidth="1"/>
    <col min="4" max="4" width="6.75" style="1" customWidth="1"/>
    <col min="5" max="5" width="6.875" style="1" customWidth="1"/>
    <col min="6" max="6" width="7.625" style="1" customWidth="1"/>
    <col min="7" max="7" width="10" style="1" customWidth="1"/>
    <col min="8" max="8" width="7.125" style="1" customWidth="1"/>
    <col min="9" max="9" width="8.75" style="1" customWidth="1"/>
    <col min="10" max="10" width="6.75" style="1" customWidth="1"/>
    <col min="11" max="11" width="5.625" style="1" customWidth="1"/>
    <col min="12" max="13" width="8.75" style="1" customWidth="1"/>
    <col min="14" max="16384" width="9" style="1"/>
  </cols>
  <sheetData>
    <row r="1" spans="1:14" ht="15" customHeight="1" thickBot="1">
      <c r="A1" s="11"/>
      <c r="B1" s="11"/>
      <c r="C1" s="11"/>
      <c r="D1" s="11"/>
      <c r="E1" s="11"/>
      <c r="F1" s="43"/>
      <c r="G1" s="197"/>
      <c r="H1" s="43"/>
      <c r="I1" s="117"/>
      <c r="J1" s="117"/>
    </row>
    <row r="2" spans="1:14" ht="18.75" customHeight="1" thickTop="1" thickBot="1">
      <c r="A2" s="194" t="s">
        <v>50</v>
      </c>
      <c r="B2" s="195"/>
      <c r="C2" s="195"/>
      <c r="D2" s="195"/>
      <c r="E2" s="195"/>
      <c r="F2" s="195"/>
      <c r="G2" s="195"/>
      <c r="H2" s="195"/>
      <c r="I2" s="195"/>
      <c r="J2" s="196"/>
    </row>
    <row r="3" spans="1:14" ht="20.100000000000001" customHeight="1" thickTop="1">
      <c r="A3" s="170" t="s">
        <v>5</v>
      </c>
      <c r="B3" s="99" t="s">
        <v>44</v>
      </c>
      <c r="C3" s="100"/>
      <c r="D3" s="100"/>
      <c r="E3" s="100"/>
      <c r="F3" s="100"/>
      <c r="G3" s="101"/>
      <c r="H3" s="2" t="s">
        <v>45</v>
      </c>
      <c r="I3" s="140"/>
      <c r="J3" s="141"/>
    </row>
    <row r="4" spans="1:14" ht="20.100000000000001" customHeight="1">
      <c r="A4" s="171"/>
      <c r="B4" s="102"/>
      <c r="C4" s="103"/>
      <c r="D4" s="103"/>
      <c r="E4" s="103"/>
      <c r="F4" s="103"/>
      <c r="G4" s="104"/>
      <c r="H4" s="3" t="s">
        <v>13</v>
      </c>
      <c r="I4" s="97"/>
      <c r="J4" s="98"/>
    </row>
    <row r="5" spans="1:14" ht="27" customHeight="1">
      <c r="A5" s="4" t="s">
        <v>6</v>
      </c>
      <c r="B5" s="189"/>
      <c r="C5" s="190"/>
      <c r="D5" s="190"/>
      <c r="E5" s="191"/>
      <c r="F5" s="74" t="s">
        <v>1</v>
      </c>
      <c r="G5" s="118"/>
      <c r="H5" s="119"/>
      <c r="I5" s="119"/>
      <c r="J5" s="120"/>
      <c r="L5" s="5"/>
    </row>
    <row r="6" spans="1:14" ht="27" customHeight="1" thickBot="1">
      <c r="A6" s="6" t="s">
        <v>0</v>
      </c>
      <c r="B6" s="186"/>
      <c r="C6" s="187"/>
      <c r="D6" s="187"/>
      <c r="E6" s="188"/>
      <c r="F6" s="105"/>
      <c r="G6" s="121"/>
      <c r="H6" s="122"/>
      <c r="I6" s="122"/>
      <c r="J6" s="123"/>
      <c r="L6" s="5"/>
    </row>
    <row r="7" spans="1:14" ht="20.100000000000001" customHeight="1">
      <c r="A7" s="76" t="s">
        <v>4</v>
      </c>
      <c r="B7" s="34" t="s">
        <v>24</v>
      </c>
      <c r="C7" s="35"/>
      <c r="D7" s="36" t="s">
        <v>8</v>
      </c>
      <c r="E7" s="37"/>
      <c r="F7" s="36" t="s">
        <v>9</v>
      </c>
      <c r="G7" s="37"/>
      <c r="H7" s="38" t="s">
        <v>28</v>
      </c>
      <c r="I7" s="39" t="s">
        <v>10</v>
      </c>
      <c r="J7" s="40"/>
    </row>
    <row r="8" spans="1:14" ht="20.100000000000001" customHeight="1" thickBot="1">
      <c r="A8" s="77"/>
      <c r="B8" s="7" t="s">
        <v>3</v>
      </c>
      <c r="C8" s="22"/>
      <c r="D8" s="23"/>
      <c r="E8" s="24"/>
      <c r="F8" s="95"/>
      <c r="G8" s="96"/>
      <c r="H8" s="96"/>
      <c r="I8" s="96"/>
      <c r="J8" s="106"/>
      <c r="L8" s="25" t="str">
        <f>IF($B$3="小型炊飯器",1,"")</f>
        <v/>
      </c>
    </row>
    <row r="9" spans="1:14" ht="20.100000000000001" customHeight="1">
      <c r="A9" s="77"/>
      <c r="B9" s="7" t="s">
        <v>43</v>
      </c>
      <c r="C9" s="107" t="s">
        <v>11</v>
      </c>
      <c r="D9" s="108"/>
      <c r="E9" s="7" t="s">
        <v>23</v>
      </c>
      <c r="F9" s="44" t="str">
        <f>IF($B$3="小型炊飯器",1,"")</f>
        <v/>
      </c>
      <c r="G9" s="68" t="s">
        <v>27</v>
      </c>
      <c r="H9" s="69"/>
      <c r="I9" s="33"/>
      <c r="J9" s="42" t="s">
        <v>29</v>
      </c>
      <c r="L9" s="1" t="s">
        <v>11</v>
      </c>
      <c r="M9" s="1" t="s">
        <v>26</v>
      </c>
      <c r="N9" s="1" t="s">
        <v>25</v>
      </c>
    </row>
    <row r="10" spans="1:14" ht="20.100000000000001" customHeight="1">
      <c r="A10" s="77"/>
      <c r="B10" s="95" t="s">
        <v>41</v>
      </c>
      <c r="C10" s="96"/>
      <c r="D10" s="109"/>
      <c r="E10" s="110"/>
      <c r="F10" s="110"/>
      <c r="G10" s="110"/>
      <c r="H10" s="110"/>
      <c r="I10" s="110"/>
      <c r="J10" s="111"/>
      <c r="L10" s="32"/>
    </row>
    <row r="11" spans="1:14" ht="20.100000000000001" customHeight="1" thickBot="1">
      <c r="A11" s="78"/>
      <c r="B11" s="112" t="s">
        <v>42</v>
      </c>
      <c r="C11" s="113"/>
      <c r="D11" s="114"/>
      <c r="E11" s="115"/>
      <c r="F11" s="115"/>
      <c r="G11" s="115"/>
      <c r="H11" s="115"/>
      <c r="I11" s="115"/>
      <c r="J11" s="116"/>
    </row>
    <row r="12" spans="1:14" ht="3.75" customHeight="1" thickBot="1">
      <c r="A12" s="8"/>
      <c r="B12" s="21"/>
      <c r="C12" s="9"/>
      <c r="D12" s="10"/>
      <c r="E12" s="10"/>
      <c r="F12" s="10"/>
      <c r="G12" s="10"/>
      <c r="H12" s="10"/>
      <c r="I12" s="10"/>
      <c r="J12" s="10"/>
    </row>
    <row r="13" spans="1:14" ht="15" customHeight="1">
      <c r="A13" s="65" t="s">
        <v>51</v>
      </c>
      <c r="B13" s="150" t="s">
        <v>34</v>
      </c>
      <c r="C13" s="151"/>
      <c r="D13" s="151"/>
      <c r="E13" s="152"/>
      <c r="F13" s="79" t="s">
        <v>35</v>
      </c>
      <c r="G13" s="92" t="str">
        <f>IF(M13="","---",M13)</f>
        <v>---</v>
      </c>
      <c r="H13" s="94" t="s">
        <v>36</v>
      </c>
      <c r="I13" s="156" t="s">
        <v>37</v>
      </c>
      <c r="J13" s="157"/>
      <c r="L13" s="56" t="s">
        <v>35</v>
      </c>
      <c r="M13" s="45"/>
    </row>
    <row r="14" spans="1:14" ht="15" customHeight="1">
      <c r="A14" s="66"/>
      <c r="B14" s="153"/>
      <c r="C14" s="154"/>
      <c r="D14" s="154"/>
      <c r="E14" s="155"/>
      <c r="F14" s="57"/>
      <c r="G14" s="93"/>
      <c r="H14" s="75"/>
      <c r="I14" s="26">
        <f>IF(C9="誘導加熱式",10,5)</f>
        <v>5</v>
      </c>
      <c r="J14" s="27">
        <v>-10</v>
      </c>
      <c r="L14" s="57"/>
      <c r="M14" s="46"/>
    </row>
    <row r="15" spans="1:14" ht="10.5" customHeight="1">
      <c r="A15" s="66"/>
      <c r="B15" s="192" t="s">
        <v>30</v>
      </c>
      <c r="C15" s="178" t="s">
        <v>7</v>
      </c>
      <c r="D15" s="179"/>
      <c r="E15" s="179"/>
      <c r="F15" s="182" t="s">
        <v>20</v>
      </c>
      <c r="G15" s="93" t="str">
        <f>IF(M15="","---",M15)</f>
        <v>---</v>
      </c>
      <c r="H15" s="132" t="s">
        <v>12</v>
      </c>
      <c r="I15" s="128"/>
      <c r="J15" s="129"/>
      <c r="L15" s="58" t="s">
        <v>20</v>
      </c>
      <c r="M15" s="45"/>
    </row>
    <row r="16" spans="1:14" ht="10.5" customHeight="1">
      <c r="A16" s="66"/>
      <c r="B16" s="193"/>
      <c r="C16" s="180"/>
      <c r="D16" s="181"/>
      <c r="E16" s="181"/>
      <c r="F16" s="183"/>
      <c r="G16" s="93"/>
      <c r="H16" s="75"/>
      <c r="I16" s="130"/>
      <c r="J16" s="131"/>
      <c r="L16" s="59"/>
      <c r="M16" s="47"/>
    </row>
    <row r="17" spans="1:13" ht="7.5" customHeight="1">
      <c r="A17" s="66"/>
      <c r="B17" s="172" t="s">
        <v>31</v>
      </c>
      <c r="C17" s="173"/>
      <c r="D17" s="173"/>
      <c r="E17" s="174"/>
      <c r="F17" s="60" t="s">
        <v>21</v>
      </c>
      <c r="G17" s="28"/>
      <c r="H17" s="28"/>
      <c r="I17" s="28"/>
      <c r="J17" s="29"/>
      <c r="L17" s="60" t="s">
        <v>21</v>
      </c>
      <c r="M17" s="48"/>
    </row>
    <row r="18" spans="1:13" ht="7.5" customHeight="1">
      <c r="A18" s="66"/>
      <c r="B18" s="175"/>
      <c r="C18" s="176"/>
      <c r="D18" s="176"/>
      <c r="E18" s="177"/>
      <c r="F18" s="61"/>
      <c r="G18" s="41"/>
      <c r="H18" s="30"/>
      <c r="I18" s="30"/>
      <c r="J18" s="31"/>
      <c r="L18" s="61"/>
      <c r="M18" s="48"/>
    </row>
    <row r="19" spans="1:13" ht="15" customHeight="1">
      <c r="A19" s="66"/>
      <c r="B19" s="164" t="s">
        <v>32</v>
      </c>
      <c r="C19" s="165"/>
      <c r="D19" s="165"/>
      <c r="E19" s="166"/>
      <c r="F19" s="184" t="s">
        <v>14</v>
      </c>
      <c r="G19" s="142" t="str">
        <f>IF(M19="","---",M19)</f>
        <v>---</v>
      </c>
      <c r="H19" s="74" t="s">
        <v>15</v>
      </c>
      <c r="I19" s="136"/>
      <c r="J19" s="137"/>
      <c r="L19" s="62" t="s">
        <v>14</v>
      </c>
      <c r="M19" s="45"/>
    </row>
    <row r="20" spans="1:13" ht="15" customHeight="1">
      <c r="A20" s="66"/>
      <c r="B20" s="167"/>
      <c r="C20" s="168"/>
      <c r="D20" s="168"/>
      <c r="E20" s="169"/>
      <c r="F20" s="185"/>
      <c r="G20" s="142"/>
      <c r="H20" s="135"/>
      <c r="I20" s="138"/>
      <c r="J20" s="139"/>
      <c r="L20" s="63"/>
      <c r="M20" s="49"/>
    </row>
    <row r="21" spans="1:13" ht="7.5" customHeight="1">
      <c r="A21" s="66"/>
      <c r="B21" s="71" t="s">
        <v>33</v>
      </c>
      <c r="C21" s="86" t="s">
        <v>18</v>
      </c>
      <c r="D21" s="87"/>
      <c r="E21" s="88"/>
      <c r="F21" s="60" t="s">
        <v>21</v>
      </c>
      <c r="G21" s="28"/>
      <c r="H21" s="28"/>
      <c r="I21" s="28"/>
      <c r="J21" s="29"/>
      <c r="L21" s="60" t="s">
        <v>21</v>
      </c>
      <c r="M21" s="46"/>
    </row>
    <row r="22" spans="1:13" ht="7.5" customHeight="1">
      <c r="A22" s="66"/>
      <c r="B22" s="72"/>
      <c r="C22" s="89"/>
      <c r="D22" s="90"/>
      <c r="E22" s="91"/>
      <c r="F22" s="61"/>
      <c r="G22" s="41"/>
      <c r="H22" s="30"/>
      <c r="I22" s="30"/>
      <c r="J22" s="31"/>
      <c r="L22" s="61"/>
      <c r="M22" s="46"/>
    </row>
    <row r="23" spans="1:13" ht="15" customHeight="1">
      <c r="A23" s="66"/>
      <c r="B23" s="72"/>
      <c r="C23" s="80" t="s">
        <v>22</v>
      </c>
      <c r="D23" s="81"/>
      <c r="E23" s="82"/>
      <c r="F23" s="56" t="s">
        <v>46</v>
      </c>
      <c r="G23" s="70" t="str">
        <f>IF(M23="","---",M23)</f>
        <v>---</v>
      </c>
      <c r="H23" s="74" t="s">
        <v>16</v>
      </c>
      <c r="I23" s="136"/>
      <c r="J23" s="137"/>
      <c r="L23" s="56" t="s">
        <v>46</v>
      </c>
      <c r="M23" s="50"/>
    </row>
    <row r="24" spans="1:13" ht="15" customHeight="1">
      <c r="A24" s="66"/>
      <c r="B24" s="72"/>
      <c r="C24" s="158"/>
      <c r="D24" s="159"/>
      <c r="E24" s="160"/>
      <c r="F24" s="64"/>
      <c r="G24" s="70"/>
      <c r="H24" s="75"/>
      <c r="I24" s="138"/>
      <c r="J24" s="139"/>
      <c r="L24" s="64"/>
      <c r="M24" s="51"/>
    </row>
    <row r="25" spans="1:13" ht="15" customHeight="1">
      <c r="A25" s="66"/>
      <c r="B25" s="72"/>
      <c r="C25" s="158"/>
      <c r="D25" s="159"/>
      <c r="E25" s="160"/>
      <c r="F25" s="56" t="s">
        <v>47</v>
      </c>
      <c r="G25" s="70" t="str">
        <f>IF(M25="","---",M25)</f>
        <v>---</v>
      </c>
      <c r="H25" s="74" t="s">
        <v>17</v>
      </c>
      <c r="I25" s="143" t="s">
        <v>39</v>
      </c>
      <c r="J25" s="144"/>
      <c r="L25" s="56" t="s">
        <v>47</v>
      </c>
      <c r="M25" s="52"/>
    </row>
    <row r="26" spans="1:13" ht="15" customHeight="1">
      <c r="A26" s="66"/>
      <c r="B26" s="72"/>
      <c r="C26" s="161"/>
      <c r="D26" s="162"/>
      <c r="E26" s="163"/>
      <c r="F26" s="64"/>
      <c r="G26" s="70"/>
      <c r="H26" s="75"/>
      <c r="I26" s="145"/>
      <c r="J26" s="146"/>
      <c r="L26" s="64"/>
      <c r="M26" s="46"/>
    </row>
    <row r="27" spans="1:13" ht="7.5" customHeight="1">
      <c r="A27" s="66"/>
      <c r="B27" s="72"/>
      <c r="C27" s="86" t="s">
        <v>19</v>
      </c>
      <c r="D27" s="87"/>
      <c r="E27" s="88"/>
      <c r="F27" s="60" t="s">
        <v>21</v>
      </c>
      <c r="G27" s="28"/>
      <c r="H27" s="28"/>
      <c r="I27" s="28"/>
      <c r="J27" s="29"/>
      <c r="L27" s="60" t="s">
        <v>21</v>
      </c>
      <c r="M27" s="53"/>
    </row>
    <row r="28" spans="1:13" ht="7.5" customHeight="1">
      <c r="A28" s="66"/>
      <c r="B28" s="72"/>
      <c r="C28" s="89"/>
      <c r="D28" s="90"/>
      <c r="E28" s="91"/>
      <c r="F28" s="61"/>
      <c r="G28" s="30"/>
      <c r="H28" s="30"/>
      <c r="I28" s="30"/>
      <c r="J28" s="31"/>
      <c r="L28" s="61"/>
      <c r="M28" s="49"/>
    </row>
    <row r="29" spans="1:13" ht="15" customHeight="1">
      <c r="A29" s="66"/>
      <c r="B29" s="72"/>
      <c r="C29" s="80" t="s">
        <v>49</v>
      </c>
      <c r="D29" s="81"/>
      <c r="E29" s="82"/>
      <c r="F29" s="54" t="s">
        <v>48</v>
      </c>
      <c r="G29" s="133" t="str">
        <f>IF(M29="","---",M29)</f>
        <v>---</v>
      </c>
      <c r="H29" s="74" t="s">
        <v>2</v>
      </c>
      <c r="I29" s="124" t="s">
        <v>40</v>
      </c>
      <c r="J29" s="125"/>
      <c r="L29" s="54" t="s">
        <v>48</v>
      </c>
      <c r="M29" s="48"/>
    </row>
    <row r="30" spans="1:13" ht="15" customHeight="1" thickBot="1">
      <c r="A30" s="67"/>
      <c r="B30" s="73"/>
      <c r="C30" s="83"/>
      <c r="D30" s="84"/>
      <c r="E30" s="85"/>
      <c r="F30" s="55"/>
      <c r="G30" s="134"/>
      <c r="H30" s="105"/>
      <c r="I30" s="126"/>
      <c r="J30" s="127"/>
      <c r="L30" s="55"/>
      <c r="M30" s="49"/>
    </row>
    <row r="31" spans="1:13" s="11" customFormat="1" ht="15" customHeight="1">
      <c r="A31" s="147" t="s">
        <v>38</v>
      </c>
      <c r="B31" s="19"/>
      <c r="C31" s="12"/>
      <c r="D31" s="12"/>
      <c r="E31" s="12"/>
      <c r="F31" s="12"/>
      <c r="G31" s="12"/>
      <c r="H31" s="12"/>
      <c r="I31" s="12"/>
      <c r="J31" s="13"/>
    </row>
    <row r="32" spans="1:13" s="11" customFormat="1" ht="15" customHeight="1">
      <c r="A32" s="148"/>
      <c r="B32" s="20"/>
      <c r="C32" s="14"/>
      <c r="D32" s="14"/>
      <c r="E32" s="14"/>
      <c r="F32" s="14"/>
      <c r="G32" s="14"/>
      <c r="H32" s="14"/>
      <c r="I32" s="14"/>
      <c r="J32" s="15"/>
    </row>
    <row r="33" spans="1:10" s="11" customFormat="1" ht="15" customHeight="1">
      <c r="A33" s="148"/>
      <c r="B33" s="20"/>
      <c r="C33" s="14"/>
      <c r="D33" s="14"/>
      <c r="E33" s="14"/>
      <c r="F33" s="14"/>
      <c r="G33" s="14"/>
      <c r="H33" s="14"/>
      <c r="I33" s="14"/>
      <c r="J33" s="15"/>
    </row>
    <row r="34" spans="1:10" s="11" customFormat="1" ht="15" customHeight="1">
      <c r="A34" s="148"/>
      <c r="B34" s="20"/>
      <c r="C34" s="14"/>
      <c r="D34" s="14"/>
      <c r="E34" s="14"/>
      <c r="F34" s="14"/>
      <c r="G34" s="14"/>
      <c r="H34" s="14"/>
      <c r="I34" s="14"/>
      <c r="J34" s="15"/>
    </row>
    <row r="35" spans="1:10" s="11" customFormat="1" ht="15" customHeight="1">
      <c r="A35" s="148"/>
      <c r="B35" s="20"/>
      <c r="C35" s="14"/>
      <c r="D35" s="14"/>
      <c r="E35" s="14"/>
      <c r="F35" s="14"/>
      <c r="G35" s="14"/>
      <c r="H35" s="14"/>
      <c r="I35" s="14"/>
      <c r="J35" s="15"/>
    </row>
    <row r="36" spans="1:10" s="11" customFormat="1" ht="15" customHeight="1">
      <c r="A36" s="148"/>
      <c r="B36" s="20"/>
      <c r="C36" s="14"/>
      <c r="D36" s="14"/>
      <c r="E36" s="14"/>
      <c r="F36" s="14"/>
      <c r="G36" s="14"/>
      <c r="H36" s="14"/>
      <c r="I36" s="14"/>
      <c r="J36" s="15"/>
    </row>
    <row r="37" spans="1:10" s="11" customFormat="1" ht="15" customHeight="1">
      <c r="A37" s="148"/>
      <c r="B37" s="20"/>
      <c r="C37" s="14"/>
      <c r="D37" s="14"/>
      <c r="E37" s="14"/>
      <c r="F37" s="14"/>
      <c r="G37" s="14"/>
      <c r="H37" s="14"/>
      <c r="I37" s="14"/>
      <c r="J37" s="15"/>
    </row>
    <row r="38" spans="1:10" s="11" customFormat="1" ht="15" customHeight="1">
      <c r="A38" s="148"/>
      <c r="B38" s="20"/>
      <c r="C38" s="14"/>
      <c r="D38" s="14"/>
      <c r="E38" s="14"/>
      <c r="F38" s="14"/>
      <c r="G38" s="14"/>
      <c r="H38" s="14"/>
      <c r="I38" s="14"/>
      <c r="J38" s="15"/>
    </row>
    <row r="39" spans="1:10" s="11" customFormat="1" ht="15" customHeight="1">
      <c r="A39" s="148"/>
      <c r="B39" s="20"/>
      <c r="C39" s="14"/>
      <c r="D39" s="14"/>
      <c r="E39" s="14"/>
      <c r="F39" s="14"/>
      <c r="G39" s="14"/>
      <c r="H39" s="14"/>
      <c r="I39" s="14"/>
      <c r="J39" s="15"/>
    </row>
    <row r="40" spans="1:10" s="11" customFormat="1" ht="15" customHeight="1">
      <c r="A40" s="148"/>
      <c r="B40" s="20"/>
      <c r="C40" s="14"/>
      <c r="D40" s="14"/>
      <c r="E40" s="14"/>
      <c r="F40" s="14"/>
      <c r="G40" s="14"/>
      <c r="H40" s="14"/>
      <c r="I40" s="14"/>
      <c r="J40" s="15"/>
    </row>
    <row r="41" spans="1:10" s="11" customFormat="1" ht="15" customHeight="1">
      <c r="A41" s="148"/>
      <c r="B41" s="20"/>
      <c r="C41" s="14"/>
      <c r="D41" s="14"/>
      <c r="E41" s="14"/>
      <c r="F41" s="14"/>
      <c r="G41" s="14"/>
      <c r="H41" s="14"/>
      <c r="I41" s="14"/>
      <c r="J41" s="15"/>
    </row>
    <row r="42" spans="1:10" s="11" customFormat="1" ht="15" customHeight="1">
      <c r="A42" s="148"/>
      <c r="B42" s="20"/>
      <c r="C42" s="14"/>
      <c r="D42" s="14"/>
      <c r="E42" s="14"/>
      <c r="F42" s="14"/>
      <c r="G42" s="14"/>
      <c r="H42" s="14"/>
      <c r="I42" s="14"/>
      <c r="J42" s="15"/>
    </row>
    <row r="43" spans="1:10" s="11" customFormat="1" ht="15" customHeight="1">
      <c r="A43" s="148"/>
      <c r="B43" s="20"/>
      <c r="C43" s="14"/>
      <c r="D43" s="14"/>
      <c r="E43" s="14"/>
      <c r="F43" s="14"/>
      <c r="G43" s="14"/>
      <c r="H43" s="14"/>
      <c r="I43" s="14"/>
      <c r="J43" s="15"/>
    </row>
    <row r="44" spans="1:10" s="11" customFormat="1" ht="15" customHeight="1">
      <c r="A44" s="148"/>
      <c r="B44" s="20"/>
      <c r="C44" s="14"/>
      <c r="D44" s="14"/>
      <c r="E44" s="14"/>
      <c r="F44" s="14"/>
      <c r="G44" s="14"/>
      <c r="H44" s="14"/>
      <c r="I44" s="14"/>
      <c r="J44" s="15"/>
    </row>
    <row r="45" spans="1:10" s="11" customFormat="1" ht="15" customHeight="1">
      <c r="A45" s="148"/>
      <c r="B45" s="20"/>
      <c r="C45" s="14"/>
      <c r="D45" s="14"/>
      <c r="E45" s="14"/>
      <c r="F45" s="14"/>
      <c r="G45" s="14"/>
      <c r="H45" s="14"/>
      <c r="I45" s="14"/>
      <c r="J45" s="15"/>
    </row>
    <row r="46" spans="1:10" s="11" customFormat="1" ht="15" customHeight="1">
      <c r="A46" s="148"/>
      <c r="B46" s="20"/>
      <c r="C46" s="14"/>
      <c r="D46" s="14"/>
      <c r="E46" s="14"/>
      <c r="F46" s="14"/>
      <c r="G46" s="14"/>
      <c r="H46" s="14"/>
      <c r="I46" s="14"/>
      <c r="J46" s="15"/>
    </row>
    <row r="47" spans="1:10" s="11" customFormat="1" ht="15" customHeight="1">
      <c r="A47" s="148"/>
      <c r="B47" s="20"/>
      <c r="C47" s="14"/>
      <c r="D47" s="14"/>
      <c r="E47" s="14"/>
      <c r="F47" s="14"/>
      <c r="G47" s="14"/>
      <c r="H47" s="14"/>
      <c r="I47" s="14"/>
      <c r="J47" s="15"/>
    </row>
    <row r="48" spans="1:10" s="11" customFormat="1" ht="15" customHeight="1">
      <c r="A48" s="148"/>
      <c r="B48" s="20"/>
      <c r="C48" s="14"/>
      <c r="D48" s="14"/>
      <c r="E48" s="14"/>
      <c r="F48" s="14"/>
      <c r="G48" s="14"/>
      <c r="H48" s="14"/>
      <c r="I48" s="14"/>
      <c r="J48" s="15"/>
    </row>
    <row r="49" spans="1:10" s="11" customFormat="1" ht="15" customHeight="1">
      <c r="A49" s="148"/>
      <c r="B49" s="20"/>
      <c r="C49" s="14"/>
      <c r="D49" s="14"/>
      <c r="E49" s="14"/>
      <c r="F49" s="14"/>
      <c r="G49" s="14"/>
      <c r="H49" s="14"/>
      <c r="I49" s="14"/>
      <c r="J49" s="15"/>
    </row>
    <row r="50" spans="1:10" s="11" customFormat="1" ht="15" customHeight="1">
      <c r="A50" s="148"/>
      <c r="B50" s="20"/>
      <c r="C50" s="14"/>
      <c r="D50" s="14"/>
      <c r="E50" s="14"/>
      <c r="F50" s="14"/>
      <c r="G50" s="14"/>
      <c r="H50" s="14"/>
      <c r="I50" s="14"/>
      <c r="J50" s="15"/>
    </row>
    <row r="51" spans="1:10" s="11" customFormat="1" ht="15" customHeight="1">
      <c r="A51" s="148"/>
      <c r="B51" s="20"/>
      <c r="C51" s="14"/>
      <c r="D51" s="14"/>
      <c r="E51" s="14"/>
      <c r="F51" s="14"/>
      <c r="G51" s="14"/>
      <c r="H51" s="14"/>
      <c r="I51" s="14"/>
      <c r="J51" s="15"/>
    </row>
    <row r="52" spans="1:10" s="11" customFormat="1" ht="15" customHeight="1">
      <c r="A52" s="148"/>
      <c r="B52" s="20"/>
      <c r="C52" s="14"/>
      <c r="D52" s="14"/>
      <c r="E52" s="14"/>
      <c r="F52" s="14"/>
      <c r="G52" s="14"/>
      <c r="H52" s="14"/>
      <c r="I52" s="14"/>
      <c r="J52" s="15"/>
    </row>
    <row r="53" spans="1:10" s="11" customFormat="1" ht="15" customHeight="1">
      <c r="A53" s="148"/>
      <c r="B53" s="20"/>
      <c r="C53" s="14"/>
      <c r="D53" s="14"/>
      <c r="E53" s="14"/>
      <c r="F53" s="14"/>
      <c r="G53" s="14"/>
      <c r="H53" s="14"/>
      <c r="I53" s="14"/>
      <c r="J53" s="15"/>
    </row>
    <row r="54" spans="1:10" s="11" customFormat="1" ht="15" customHeight="1" thickBot="1">
      <c r="A54" s="149"/>
      <c r="B54" s="16"/>
      <c r="C54" s="17"/>
      <c r="D54" s="17"/>
      <c r="E54" s="17"/>
      <c r="F54" s="17"/>
      <c r="G54" s="17"/>
      <c r="H54" s="17"/>
      <c r="I54" s="17"/>
      <c r="J54" s="18"/>
    </row>
    <row r="55" spans="1:10" ht="8.4499999999999993" customHeight="1"/>
  </sheetData>
  <sheetProtection password="89E8" sheet="1" scenarios="1" formatCells="0" formatRows="0" insertRows="0" deleteRows="0"/>
  <dataConsolidate/>
  <mergeCells count="66">
    <mergeCell ref="A31:A54"/>
    <mergeCell ref="A2:J2"/>
    <mergeCell ref="B13:E14"/>
    <mergeCell ref="I13:J13"/>
    <mergeCell ref="F23:F24"/>
    <mergeCell ref="C23:E26"/>
    <mergeCell ref="B19:E20"/>
    <mergeCell ref="A3:A4"/>
    <mergeCell ref="B17:E18"/>
    <mergeCell ref="C15:E16"/>
    <mergeCell ref="F15:F16"/>
    <mergeCell ref="F19:F20"/>
    <mergeCell ref="B6:E6"/>
    <mergeCell ref="B5:E5"/>
    <mergeCell ref="C21:E22"/>
    <mergeCell ref="B15:B16"/>
    <mergeCell ref="I1:J1"/>
    <mergeCell ref="G5:J6"/>
    <mergeCell ref="I29:J30"/>
    <mergeCell ref="I15:J16"/>
    <mergeCell ref="H29:H30"/>
    <mergeCell ref="H15:H16"/>
    <mergeCell ref="G29:G30"/>
    <mergeCell ref="G15:G16"/>
    <mergeCell ref="H19:H20"/>
    <mergeCell ref="I19:J20"/>
    <mergeCell ref="I3:J3"/>
    <mergeCell ref="G23:G24"/>
    <mergeCell ref="G19:G20"/>
    <mergeCell ref="I23:J24"/>
    <mergeCell ref="I25:J26"/>
    <mergeCell ref="F17:F18"/>
    <mergeCell ref="F21:F22"/>
    <mergeCell ref="I4:J4"/>
    <mergeCell ref="B3:G4"/>
    <mergeCell ref="F5:F6"/>
    <mergeCell ref="F8:J8"/>
    <mergeCell ref="C9:D9"/>
    <mergeCell ref="D10:J10"/>
    <mergeCell ref="B11:C11"/>
    <mergeCell ref="D11:J11"/>
    <mergeCell ref="A13:A30"/>
    <mergeCell ref="F25:F26"/>
    <mergeCell ref="G9:H9"/>
    <mergeCell ref="G25:G26"/>
    <mergeCell ref="B21:B30"/>
    <mergeCell ref="H25:H26"/>
    <mergeCell ref="A7:A11"/>
    <mergeCell ref="F13:F14"/>
    <mergeCell ref="C29:E30"/>
    <mergeCell ref="F27:F28"/>
    <mergeCell ref="F29:F30"/>
    <mergeCell ref="C27:E28"/>
    <mergeCell ref="H23:H24"/>
    <mergeCell ref="G13:G14"/>
    <mergeCell ref="H13:H14"/>
    <mergeCell ref="B10:C10"/>
    <mergeCell ref="L29:L30"/>
    <mergeCell ref="L13:L14"/>
    <mergeCell ref="L15:L16"/>
    <mergeCell ref="L17:L18"/>
    <mergeCell ref="L19:L20"/>
    <mergeCell ref="L21:L22"/>
    <mergeCell ref="L23:L24"/>
    <mergeCell ref="L27:L28"/>
    <mergeCell ref="L25:L26"/>
  </mergeCells>
  <phoneticPr fontId="2"/>
  <conditionalFormatting sqref="L8">
    <cfRule type="expression" dxfId="1" priority="6" stopIfTrue="1">
      <formula>$B$3="立体炊飯器"</formula>
    </cfRule>
  </conditionalFormatting>
  <conditionalFormatting sqref="F9">
    <cfRule type="expression" dxfId="0" priority="1" stopIfTrue="1">
      <formula>$B$3="立体炊飯器"</formula>
    </cfRule>
  </conditionalFormatting>
  <dataValidations count="2">
    <dataValidation type="list" allowBlank="1" showInputMessage="1" showErrorMessage="1" sqref="B3:G4">
      <formula1>"立体炊飯器、小型炊飯器(選択してください),立体炊飯器,小型炊飯器"</formula1>
    </dataValidation>
    <dataValidation type="list" allowBlank="1" showInputMessage="1" showErrorMessage="1" sqref="C9:D9">
      <formula1>$L$9:$N$9</formula1>
    </dataValidation>
  </dataValidations>
  <pageMargins left="0.78740157480314965" right="0.51181102362204722" top="0.59055118110236227" bottom="0.59055118110236227" header="0.19685039370078741" footer="0.19685039370078741"/>
  <pageSetup paperSize="9" orientation="portrait" verticalDpi="300" r:id="rId1"/>
  <headerFooter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2016-02-10T13:28:12Z</dcterms:created>
  <dcterms:modified xsi:type="dcterms:W3CDTF">2017-02-28T03:18:58Z</dcterms:modified>
</cp:coreProperties>
</file>